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nda Neto\Google Drive\Mestrado\Dados Estação Metereologica\"/>
    </mc:Choice>
  </mc:AlternateContent>
  <xr:revisionPtr revIDLastSave="0" documentId="8_{F283EBC9-FAF6-488F-9316-EFFCD3C77CD2}" xr6:coauthVersionLast="36" xr6:coauthVersionMax="36" xr10:uidLastSave="{00000000-0000-0000-0000-000000000000}"/>
  <bookViews>
    <workbookView xWindow="0" yWindow="0" windowWidth="20490" windowHeight="7545" activeTab="5" xr2:uid="{CD249EAC-EDA2-49B6-BAE7-2AFF4D1CD33F}"/>
  </bookViews>
  <sheets>
    <sheet name="Janeiro" sheetId="1" r:id="rId1"/>
    <sheet name="Fevereiro" sheetId="2" r:id="rId2"/>
    <sheet name="Maio" sheetId="3" r:id="rId3"/>
    <sheet name="Junho" sheetId="4" r:id="rId4"/>
    <sheet name="Julho" sheetId="5" r:id="rId5"/>
    <sheet name="Agosto" sheetId="6" r:id="rId6"/>
  </sheets>
  <externalReferences>
    <externalReference r:id="rId7"/>
    <externalReference r:id="rId8"/>
    <externalReference r:id="rId9"/>
    <externalReference r:id="rId10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6" l="1"/>
  <c r="G27" i="6"/>
  <c r="F27" i="6"/>
  <c r="E27" i="6"/>
  <c r="D27" i="6"/>
  <c r="C27" i="6"/>
  <c r="B27" i="6"/>
  <c r="H34" i="5"/>
  <c r="G34" i="5"/>
  <c r="F34" i="5"/>
  <c r="E34" i="5"/>
  <c r="D34" i="5"/>
  <c r="C34" i="5"/>
  <c r="B34" i="5"/>
  <c r="H33" i="4"/>
  <c r="G33" i="4"/>
  <c r="F33" i="4"/>
  <c r="E33" i="4"/>
  <c r="D33" i="4"/>
  <c r="C33" i="4"/>
  <c r="B33" i="4"/>
  <c r="H34" i="3"/>
  <c r="G34" i="3"/>
  <c r="F34" i="3"/>
  <c r="E34" i="3"/>
  <c r="D34" i="3"/>
  <c r="C34" i="3"/>
  <c r="B34" i="3"/>
  <c r="H31" i="2"/>
  <c r="G31" i="2"/>
  <c r="F31" i="2"/>
  <c r="E31" i="2"/>
  <c r="D31" i="2"/>
  <c r="C31" i="2"/>
  <c r="B31" i="2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<sst xmlns="http://schemas.openxmlformats.org/spreadsheetml/2006/main" count="95" uniqueCount="15">
  <si>
    <t>Data</t>
  </si>
  <si>
    <t>PAR</t>
  </si>
  <si>
    <t>Radiação Solar</t>
  </si>
  <si>
    <t>Temperatura</t>
  </si>
  <si>
    <t>Tmax</t>
  </si>
  <si>
    <t>Tmin</t>
  </si>
  <si>
    <t>Umidade Relativa</t>
  </si>
  <si>
    <t>Prreciptação</t>
  </si>
  <si>
    <t>.uE</t>
  </si>
  <si>
    <t>W/m²</t>
  </si>
  <si>
    <t>°C</t>
  </si>
  <si>
    <t>%</t>
  </si>
  <si>
    <t>mm</t>
  </si>
  <si>
    <t>Mês</t>
  </si>
  <si>
    <t>Tmed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</si>
</sst>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3" xfId="0" applyNumberFormat="1" applyFont="1" applyBorder="1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14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Janeiro de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[1]Janeiro.2018!$H$1:$H$2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[1]Janeiro.2018!$H$3:$H$33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8.4</c:v>
                </c:pt>
                <c:pt idx="15">
                  <c:v>0.4</c:v>
                </c:pt>
                <c:pt idx="16">
                  <c:v>1</c:v>
                </c:pt>
                <c:pt idx="17">
                  <c:v>7.6</c:v>
                </c:pt>
                <c:pt idx="18">
                  <c:v>0.8</c:v>
                </c:pt>
                <c:pt idx="19">
                  <c:v>0.2</c:v>
                </c:pt>
                <c:pt idx="20">
                  <c:v>11.4</c:v>
                </c:pt>
                <c:pt idx="21">
                  <c:v>6.8</c:v>
                </c:pt>
                <c:pt idx="22">
                  <c:v>0</c:v>
                </c:pt>
                <c:pt idx="23">
                  <c:v>21.200000000000003</c:v>
                </c:pt>
                <c:pt idx="24">
                  <c:v>2.2000000000000006</c:v>
                </c:pt>
                <c:pt idx="25">
                  <c:v>1.2</c:v>
                </c:pt>
                <c:pt idx="26">
                  <c:v>2.8</c:v>
                </c:pt>
                <c:pt idx="27">
                  <c:v>10.6</c:v>
                </c:pt>
                <c:pt idx="28">
                  <c:v>0.4</c:v>
                </c:pt>
                <c:pt idx="29">
                  <c:v>19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7-4B78-80C2-A041F8982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179455"/>
        <c:axId val="1737600543"/>
      </c:barChart>
      <c:lineChart>
        <c:grouping val="standard"/>
        <c:varyColors val="0"/>
        <c:ser>
          <c:idx val="0"/>
          <c:order val="0"/>
          <c:tx>
            <c:strRef>
              <c:f>[1]Janeiro.2018!$D$1:$D$2</c:f>
              <c:strCache>
                <c:ptCount val="2"/>
                <c:pt idx="0">
                  <c:v>Temperatura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[1]Janeiro.2018!$A$3:$A$32</c:f>
              <c:numCache>
                <c:formatCode>m/d/yyyy</c:formatCode>
                <c:ptCount val="30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</c:numCache>
            </c:numRef>
          </c:cat>
          <c:val>
            <c:numRef>
              <c:f>[1]Janeiro.2018!$D$3:$D$33</c:f>
              <c:numCache>
                <c:formatCode>0.0</c:formatCode>
                <c:ptCount val="31"/>
                <c:pt idx="0">
                  <c:v>27.444458333333333</c:v>
                </c:pt>
                <c:pt idx="1">
                  <c:v>26.916958333333337</c:v>
                </c:pt>
                <c:pt idx="2">
                  <c:v>26.986833333333326</c:v>
                </c:pt>
                <c:pt idx="3">
                  <c:v>27.163625</c:v>
                </c:pt>
                <c:pt idx="4">
                  <c:v>26.784250000000004</c:v>
                </c:pt>
                <c:pt idx="5">
                  <c:v>24.615416666666665</c:v>
                </c:pt>
                <c:pt idx="6">
                  <c:v>25.930208333333336</c:v>
                </c:pt>
                <c:pt idx="7">
                  <c:v>25.669333333333338</c:v>
                </c:pt>
                <c:pt idx="8">
                  <c:v>25.06304166666666</c:v>
                </c:pt>
                <c:pt idx="9">
                  <c:v>24.323230769230761</c:v>
                </c:pt>
                <c:pt idx="10">
                  <c:v>27.070499999999999</c:v>
                </c:pt>
                <c:pt idx="11">
                  <c:v>24.602583333333339</c:v>
                </c:pt>
                <c:pt idx="12">
                  <c:v>24.473416666666665</c:v>
                </c:pt>
                <c:pt idx="13">
                  <c:v>25.486833333333323</c:v>
                </c:pt>
                <c:pt idx="14">
                  <c:v>25.682083333333324</c:v>
                </c:pt>
                <c:pt idx="15">
                  <c:v>26.25804166666666</c:v>
                </c:pt>
                <c:pt idx="16">
                  <c:v>26.279124999999997</c:v>
                </c:pt>
                <c:pt idx="17">
                  <c:v>24.752499999999998</c:v>
                </c:pt>
                <c:pt idx="18">
                  <c:v>25.759916666666665</c:v>
                </c:pt>
                <c:pt idx="19">
                  <c:v>25.23533333333333</c:v>
                </c:pt>
                <c:pt idx="20">
                  <c:v>25.181916666666663</c:v>
                </c:pt>
                <c:pt idx="21">
                  <c:v>26.010833333333334</c:v>
                </c:pt>
                <c:pt idx="22">
                  <c:v>27.085041666666669</c:v>
                </c:pt>
                <c:pt idx="23">
                  <c:v>25.356208333333328</c:v>
                </c:pt>
                <c:pt idx="24">
                  <c:v>23.891499999999997</c:v>
                </c:pt>
                <c:pt idx="25">
                  <c:v>26.003208333333337</c:v>
                </c:pt>
                <c:pt idx="26">
                  <c:v>25.827041666666659</c:v>
                </c:pt>
                <c:pt idx="27">
                  <c:v>24.599291666666659</c:v>
                </c:pt>
                <c:pt idx="28">
                  <c:v>25.759749999999997</c:v>
                </c:pt>
                <c:pt idx="29">
                  <c:v>25.479624999999995</c:v>
                </c:pt>
                <c:pt idx="30">
                  <c:v>26.524500000000003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7-4B78-80C2-A041F89825B9}"/>
            </c:ext>
          </c:extLst>
        </c:ser>
        <c:ser>
          <c:idx val="1"/>
          <c:order val="1"/>
          <c:tx>
            <c:strRef>
              <c:f>[1]Janeiro.2018!$E$1:$E$2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[1]Janeiro.2018!$A$3:$A$32</c:f>
              <c:numCache>
                <c:formatCode>m/d/yyyy</c:formatCode>
                <c:ptCount val="30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</c:numCache>
            </c:numRef>
          </c:cat>
          <c:val>
            <c:numRef>
              <c:f>[1]Janeiro.2018!$E$3:$E$33</c:f>
              <c:numCache>
                <c:formatCode>0.0</c:formatCode>
                <c:ptCount val="31"/>
                <c:pt idx="0">
                  <c:v>34.518999999999998</c:v>
                </c:pt>
                <c:pt idx="1">
                  <c:v>33.390999999999998</c:v>
                </c:pt>
                <c:pt idx="2">
                  <c:v>33.494999999999997</c:v>
                </c:pt>
                <c:pt idx="3">
                  <c:v>32.536000000000001</c:v>
                </c:pt>
                <c:pt idx="4">
                  <c:v>32.484000000000002</c:v>
                </c:pt>
                <c:pt idx="5">
                  <c:v>29.34</c:v>
                </c:pt>
                <c:pt idx="6">
                  <c:v>32.872</c:v>
                </c:pt>
                <c:pt idx="7">
                  <c:v>31.459</c:v>
                </c:pt>
                <c:pt idx="8">
                  <c:v>30.167000000000002</c:v>
                </c:pt>
                <c:pt idx="9">
                  <c:v>28.122</c:v>
                </c:pt>
                <c:pt idx="10">
                  <c:v>33.521000000000001</c:v>
                </c:pt>
                <c:pt idx="11">
                  <c:v>32.457999999999998</c:v>
                </c:pt>
                <c:pt idx="12">
                  <c:v>30.571000000000002</c:v>
                </c:pt>
                <c:pt idx="13">
                  <c:v>32.691000000000003</c:v>
                </c:pt>
                <c:pt idx="14">
                  <c:v>30.975999999999999</c:v>
                </c:pt>
                <c:pt idx="15">
                  <c:v>32.253</c:v>
                </c:pt>
                <c:pt idx="16">
                  <c:v>33.209000000000003</c:v>
                </c:pt>
                <c:pt idx="17">
                  <c:v>31.97</c:v>
                </c:pt>
                <c:pt idx="18">
                  <c:v>31.280999999999999</c:v>
                </c:pt>
                <c:pt idx="19">
                  <c:v>30.117000000000001</c:v>
                </c:pt>
                <c:pt idx="20">
                  <c:v>30.343</c:v>
                </c:pt>
                <c:pt idx="21">
                  <c:v>32.097999999999999</c:v>
                </c:pt>
                <c:pt idx="22">
                  <c:v>33.027000000000001</c:v>
                </c:pt>
                <c:pt idx="23">
                  <c:v>29.815000000000001</c:v>
                </c:pt>
                <c:pt idx="24">
                  <c:v>26.353000000000002</c:v>
                </c:pt>
                <c:pt idx="25">
                  <c:v>30.873999999999999</c:v>
                </c:pt>
                <c:pt idx="26">
                  <c:v>32.277999999999999</c:v>
                </c:pt>
                <c:pt idx="27">
                  <c:v>31.306000000000001</c:v>
                </c:pt>
                <c:pt idx="28">
                  <c:v>30.545000000000002</c:v>
                </c:pt>
                <c:pt idx="29">
                  <c:v>30.443999999999999</c:v>
                </c:pt>
                <c:pt idx="30">
                  <c:v>32.845999999999997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67-4B78-80C2-A041F89825B9}"/>
            </c:ext>
          </c:extLst>
        </c:ser>
        <c:ser>
          <c:idx val="2"/>
          <c:order val="2"/>
          <c:tx>
            <c:strRef>
              <c:f>[1]Janeiro.2018!$F$1:$F$2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[1]Janeiro.2018!$A$3:$A$32</c:f>
              <c:numCache>
                <c:formatCode>m/d/yyyy</c:formatCode>
                <c:ptCount val="30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</c:numCache>
            </c:numRef>
          </c:cat>
          <c:val>
            <c:numRef>
              <c:f>[1]Janeiro.2018!$F$3:$F$33</c:f>
              <c:numCache>
                <c:formatCode>0.0</c:formatCode>
                <c:ptCount val="31"/>
                <c:pt idx="0">
                  <c:v>22.943999999999999</c:v>
                </c:pt>
                <c:pt idx="1">
                  <c:v>22.943999999999999</c:v>
                </c:pt>
                <c:pt idx="2">
                  <c:v>22.824000000000002</c:v>
                </c:pt>
                <c:pt idx="3">
                  <c:v>23.135999999999999</c:v>
                </c:pt>
                <c:pt idx="4">
                  <c:v>23.135999999999999</c:v>
                </c:pt>
                <c:pt idx="5">
                  <c:v>22.010999999999999</c:v>
                </c:pt>
                <c:pt idx="6">
                  <c:v>21.748000000000001</c:v>
                </c:pt>
                <c:pt idx="7">
                  <c:v>23.28</c:v>
                </c:pt>
                <c:pt idx="8">
                  <c:v>23.064</c:v>
                </c:pt>
                <c:pt idx="9">
                  <c:v>22.824000000000002</c:v>
                </c:pt>
                <c:pt idx="10">
                  <c:v>22.657</c:v>
                </c:pt>
                <c:pt idx="11">
                  <c:v>22.082000000000001</c:v>
                </c:pt>
                <c:pt idx="12">
                  <c:v>22.106000000000002</c:v>
                </c:pt>
                <c:pt idx="13">
                  <c:v>22.896000000000001</c:v>
                </c:pt>
                <c:pt idx="14">
                  <c:v>22.824000000000002</c:v>
                </c:pt>
                <c:pt idx="15">
                  <c:v>22.440999999999999</c:v>
                </c:pt>
                <c:pt idx="16">
                  <c:v>22.321000000000002</c:v>
                </c:pt>
                <c:pt idx="17">
                  <c:v>22.585000000000001</c:v>
                </c:pt>
                <c:pt idx="18">
                  <c:v>21.222999999999999</c:v>
                </c:pt>
                <c:pt idx="19">
                  <c:v>22.943999999999999</c:v>
                </c:pt>
                <c:pt idx="20">
                  <c:v>22.417000000000002</c:v>
                </c:pt>
                <c:pt idx="21">
                  <c:v>22.704999999999998</c:v>
                </c:pt>
                <c:pt idx="22">
                  <c:v>23.327999999999999</c:v>
                </c:pt>
                <c:pt idx="23">
                  <c:v>22.082000000000001</c:v>
                </c:pt>
                <c:pt idx="24">
                  <c:v>22.8</c:v>
                </c:pt>
                <c:pt idx="25">
                  <c:v>22.513000000000002</c:v>
                </c:pt>
                <c:pt idx="26">
                  <c:v>23.28</c:v>
                </c:pt>
                <c:pt idx="27">
                  <c:v>22.657</c:v>
                </c:pt>
                <c:pt idx="28">
                  <c:v>22.536999999999999</c:v>
                </c:pt>
                <c:pt idx="29">
                  <c:v>22.824000000000002</c:v>
                </c:pt>
                <c:pt idx="30">
                  <c:v>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67-4B78-80C2-A041F8982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dateAx>
        <c:axId val="172975796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0"/>
        <c:lblOffset val="100"/>
        <c:baseTimeUnit val="days"/>
      </c:date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At val="43040"/>
        <c:crossBetween val="between"/>
      </c:valAx>
      <c:valAx>
        <c:axId val="1737600543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Preciptação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2179455"/>
        <c:crosses val="max"/>
        <c:crossBetween val="between"/>
      </c:valAx>
      <c:catAx>
        <c:axId val="1732179455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7600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Fevereiro de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[1]Fevereiro.2018!$H$1:$H$2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14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7</c:v>
              </c:pt>
              <c:pt idx="4">
                <c:v>9</c:v>
              </c:pt>
              <c:pt idx="5">
                <c:v>11</c:v>
              </c:pt>
              <c:pt idx="6">
                <c:v>13</c:v>
              </c:pt>
              <c:pt idx="7">
                <c:v>15</c:v>
              </c:pt>
              <c:pt idx="8">
                <c:v>17</c:v>
              </c:pt>
              <c:pt idx="9">
                <c:v>19</c:v>
              </c:pt>
              <c:pt idx="10">
                <c:v>21</c:v>
              </c:pt>
              <c:pt idx="11">
                <c:v>23</c:v>
              </c:pt>
              <c:pt idx="12">
                <c:v>25</c:v>
              </c:pt>
              <c:pt idx="13">
                <c:v>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[1]Fevereiro.2018!$H$3:$H$30</c15:sqref>
                  </c15:fullRef>
                </c:ext>
              </c:extLst>
              <c:f>([1]Fevereiro.2018!$H$3,[1]Fevereiro.2018!$H$5,[1]Fevereiro.2018!$H$7,[1]Fevereiro.2018!$H$9,[1]Fevereiro.2018!$H$11,[1]Fevereiro.2018!$H$13,[1]Fevereiro.2018!$H$15,[1]Fevereiro.2018!$H$17,[1]Fevereiro.2018!$H$19,[1]Fevereiro.2018!$H$21,[1]Fevereiro.2018!$H$23,[1]Fevereiro.2018!$H$25,[1]Fevereiro.2018!$H$27,[1]Fevereiro.2018!$H$29)</c:f>
              <c:numCache>
                <c:formatCode>0.0</c:formatCode>
                <c:ptCount val="14"/>
                <c:pt idx="0">
                  <c:v>10</c:v>
                </c:pt>
                <c:pt idx="1">
                  <c:v>73.2</c:v>
                </c:pt>
                <c:pt idx="2">
                  <c:v>20</c:v>
                </c:pt>
                <c:pt idx="3">
                  <c:v>28.4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12.200000000000001</c:v>
                </c:pt>
                <c:pt idx="8">
                  <c:v>8</c:v>
                </c:pt>
                <c:pt idx="9">
                  <c:v>1.9999999999999998</c:v>
                </c:pt>
                <c:pt idx="10">
                  <c:v>26.2</c:v>
                </c:pt>
                <c:pt idx="11">
                  <c:v>2.1999999999999997</c:v>
                </c:pt>
                <c:pt idx="12">
                  <c:v>38.400000000000006</c:v>
                </c:pt>
                <c:pt idx="13">
                  <c:v>85.62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04-98ED-823ECD75D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179455"/>
        <c:axId val="1737600543"/>
      </c:barChart>
      <c:lineChart>
        <c:grouping val="standard"/>
        <c:varyColors val="0"/>
        <c:ser>
          <c:idx val="0"/>
          <c:order val="0"/>
          <c:tx>
            <c:strRef>
              <c:f>[1]Fevereiro.2018!$D$1:$D$2</c:f>
              <c:strCache>
                <c:ptCount val="2"/>
                <c:pt idx="0">
                  <c:v>Temperatura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[1]Fevereiro.2018!$A$3:$A$32</c15:sqref>
                  </c15:fullRef>
                </c:ext>
              </c:extLst>
              <c:f>([1]Fevereiro.2018!$A$3,[1]Fevereiro.2018!$A$5,[1]Fevereiro.2018!$A$7,[1]Fevereiro.2018!$A$9,[1]Fevereiro.2018!$A$11,[1]Fevereiro.2018!$A$13,[1]Fevereiro.2018!$A$15,[1]Fevereiro.2018!$A$17,[1]Fevereiro.2018!$A$19,[1]Fevereiro.2018!$A$21,[1]Fevereiro.2018!$A$23,[1]Fevereiro.2018!$A$25,[1]Fevereiro.2018!$A$27,[1]Fevereiro.2018!$A$29,[1]Fevereiro.2018!$A$31:$A$32)</c:f>
              <c:strCache>
                <c:ptCount val="15"/>
                <c:pt idx="0">
                  <c:v>01/02/2018</c:v>
                </c:pt>
                <c:pt idx="1">
                  <c:v>03/02/2018</c:v>
                </c:pt>
                <c:pt idx="2">
                  <c:v>05/02/2018</c:v>
                </c:pt>
                <c:pt idx="3">
                  <c:v>07/02/2018</c:v>
                </c:pt>
                <c:pt idx="4">
                  <c:v>09/02/2018</c:v>
                </c:pt>
                <c:pt idx="5">
                  <c:v>11/02/2018</c:v>
                </c:pt>
                <c:pt idx="6">
                  <c:v>13/02/2018</c:v>
                </c:pt>
                <c:pt idx="7">
                  <c:v>15/02/2018</c:v>
                </c:pt>
                <c:pt idx="8">
                  <c:v>17/02/2018</c:v>
                </c:pt>
                <c:pt idx="9">
                  <c:v>19/02/2018</c:v>
                </c:pt>
                <c:pt idx="10">
                  <c:v>21/02/2018</c:v>
                </c:pt>
                <c:pt idx="11">
                  <c:v>23/02/2018</c:v>
                </c:pt>
                <c:pt idx="12">
                  <c:v>25/02/2018</c:v>
                </c:pt>
                <c:pt idx="13">
                  <c:v>27/02/2018</c:v>
                </c:pt>
                <c:pt idx="14">
                  <c:v>Mês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[1]Fevereiro.2018!$D$3:$D$30</c15:sqref>
                  </c15:fullRef>
                </c:ext>
              </c:extLst>
              <c:f>([1]Fevereiro.2018!$D$3,[1]Fevereiro.2018!$D$5,[1]Fevereiro.2018!$D$7,[1]Fevereiro.2018!$D$9,[1]Fevereiro.2018!$D$11,[1]Fevereiro.2018!$D$13,[1]Fevereiro.2018!$D$15,[1]Fevereiro.2018!$D$17,[1]Fevereiro.2018!$D$19,[1]Fevereiro.2018!$D$21,[1]Fevereiro.2018!$D$23,[1]Fevereiro.2018!$D$25,[1]Fevereiro.2018!$D$27,[1]Fevereiro.2018!$D$29)</c:f>
              <c:numCache>
                <c:formatCode>0.0</c:formatCode>
                <c:ptCount val="14"/>
                <c:pt idx="0">
                  <c:v>25.922874999999994</c:v>
                </c:pt>
                <c:pt idx="1">
                  <c:v>24.195583333333332</c:v>
                </c:pt>
                <c:pt idx="2">
                  <c:v>24.375416666666656</c:v>
                </c:pt>
                <c:pt idx="3">
                  <c:v>24.661333333333328</c:v>
                </c:pt>
                <c:pt idx="4">
                  <c:v>26.195125000000001</c:v>
                </c:pt>
                <c:pt idx="5">
                  <c:v>26.612083333333327</c:v>
                </c:pt>
                <c:pt idx="6">
                  <c:v>25.469583333333329</c:v>
                </c:pt>
                <c:pt idx="7">
                  <c:v>25.123499999999996</c:v>
                </c:pt>
                <c:pt idx="8">
                  <c:v>25.198250000000002</c:v>
                </c:pt>
                <c:pt idx="9">
                  <c:v>26.181458333333335</c:v>
                </c:pt>
                <c:pt idx="10">
                  <c:v>25.087291666666662</c:v>
                </c:pt>
                <c:pt idx="11">
                  <c:v>25.86229166666666</c:v>
                </c:pt>
                <c:pt idx="12">
                  <c:v>24.031708333333338</c:v>
                </c:pt>
                <c:pt idx="13">
                  <c:v>25.467541666666662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4-4904-98ED-823ECD75D1F5}"/>
            </c:ext>
          </c:extLst>
        </c:ser>
        <c:ser>
          <c:idx val="1"/>
          <c:order val="1"/>
          <c:tx>
            <c:strRef>
              <c:f>[1]Fevereiro.2018!$E$1:$E$2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[1]Fevereiro.2018!$A$3:$A$32</c15:sqref>
                  </c15:fullRef>
                </c:ext>
              </c:extLst>
              <c:f>([1]Fevereiro.2018!$A$3,[1]Fevereiro.2018!$A$5,[1]Fevereiro.2018!$A$7,[1]Fevereiro.2018!$A$9,[1]Fevereiro.2018!$A$11,[1]Fevereiro.2018!$A$13,[1]Fevereiro.2018!$A$15,[1]Fevereiro.2018!$A$17,[1]Fevereiro.2018!$A$19,[1]Fevereiro.2018!$A$21,[1]Fevereiro.2018!$A$23,[1]Fevereiro.2018!$A$25,[1]Fevereiro.2018!$A$27,[1]Fevereiro.2018!$A$29,[1]Fevereiro.2018!$A$31:$A$32)</c:f>
              <c:strCache>
                <c:ptCount val="15"/>
                <c:pt idx="0">
                  <c:v>01/02/2018</c:v>
                </c:pt>
                <c:pt idx="1">
                  <c:v>03/02/2018</c:v>
                </c:pt>
                <c:pt idx="2">
                  <c:v>05/02/2018</c:v>
                </c:pt>
                <c:pt idx="3">
                  <c:v>07/02/2018</c:v>
                </c:pt>
                <c:pt idx="4">
                  <c:v>09/02/2018</c:v>
                </c:pt>
                <c:pt idx="5">
                  <c:v>11/02/2018</c:v>
                </c:pt>
                <c:pt idx="6">
                  <c:v>13/02/2018</c:v>
                </c:pt>
                <c:pt idx="7">
                  <c:v>15/02/2018</c:v>
                </c:pt>
                <c:pt idx="8">
                  <c:v>17/02/2018</c:v>
                </c:pt>
                <c:pt idx="9">
                  <c:v>19/02/2018</c:v>
                </c:pt>
                <c:pt idx="10">
                  <c:v>21/02/2018</c:v>
                </c:pt>
                <c:pt idx="11">
                  <c:v>23/02/2018</c:v>
                </c:pt>
                <c:pt idx="12">
                  <c:v>25/02/2018</c:v>
                </c:pt>
                <c:pt idx="13">
                  <c:v>27/02/2018</c:v>
                </c:pt>
                <c:pt idx="14">
                  <c:v>Mês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[1]Fevereiro.2018!$E$3:$E$30</c15:sqref>
                  </c15:fullRef>
                </c:ext>
              </c:extLst>
              <c:f>([1]Fevereiro.2018!$E$3,[1]Fevereiro.2018!$E$5,[1]Fevereiro.2018!$E$7,[1]Fevereiro.2018!$E$9,[1]Fevereiro.2018!$E$11,[1]Fevereiro.2018!$E$13,[1]Fevereiro.2018!$E$15,[1]Fevereiro.2018!$E$17,[1]Fevereiro.2018!$E$19,[1]Fevereiro.2018!$E$21,[1]Fevereiro.2018!$E$23,[1]Fevereiro.2018!$E$25,[1]Fevereiro.2018!$E$27,[1]Fevereiro.2018!$E$29)</c:f>
              <c:numCache>
                <c:formatCode>0.0</c:formatCode>
                <c:ptCount val="14"/>
                <c:pt idx="0">
                  <c:v>31.077000000000002</c:v>
                </c:pt>
                <c:pt idx="1">
                  <c:v>26.841999999999999</c:v>
                </c:pt>
                <c:pt idx="2">
                  <c:v>28.866</c:v>
                </c:pt>
                <c:pt idx="3">
                  <c:v>30.95</c:v>
                </c:pt>
                <c:pt idx="4">
                  <c:v>32.304000000000002</c:v>
                </c:pt>
                <c:pt idx="5">
                  <c:v>32.174999999999997</c:v>
                </c:pt>
                <c:pt idx="6">
                  <c:v>31.867999999999999</c:v>
                </c:pt>
                <c:pt idx="7">
                  <c:v>30.797999999999998</c:v>
                </c:pt>
                <c:pt idx="8">
                  <c:v>28.99</c:v>
                </c:pt>
                <c:pt idx="9">
                  <c:v>31.23</c:v>
                </c:pt>
                <c:pt idx="10">
                  <c:v>29.74</c:v>
                </c:pt>
                <c:pt idx="11">
                  <c:v>31.867999999999999</c:v>
                </c:pt>
                <c:pt idx="12">
                  <c:v>30.469000000000001</c:v>
                </c:pt>
                <c:pt idx="13">
                  <c:v>33.704000000000001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4-4904-98ED-823ECD75D1F5}"/>
            </c:ext>
          </c:extLst>
        </c:ser>
        <c:ser>
          <c:idx val="2"/>
          <c:order val="2"/>
          <c:tx>
            <c:strRef>
              <c:f>[1]Fevereiro.2018!$F$1:$F$2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[1]Fevereiro.2018!$A$3:$A$32</c15:sqref>
                  </c15:fullRef>
                </c:ext>
              </c:extLst>
              <c:f>([1]Fevereiro.2018!$A$3,[1]Fevereiro.2018!$A$5,[1]Fevereiro.2018!$A$7,[1]Fevereiro.2018!$A$9,[1]Fevereiro.2018!$A$11,[1]Fevereiro.2018!$A$13,[1]Fevereiro.2018!$A$15,[1]Fevereiro.2018!$A$17,[1]Fevereiro.2018!$A$19,[1]Fevereiro.2018!$A$21,[1]Fevereiro.2018!$A$23,[1]Fevereiro.2018!$A$25,[1]Fevereiro.2018!$A$27,[1]Fevereiro.2018!$A$29,[1]Fevereiro.2018!$A$31:$A$32)</c:f>
              <c:strCache>
                <c:ptCount val="15"/>
                <c:pt idx="0">
                  <c:v>01/02/2018</c:v>
                </c:pt>
                <c:pt idx="1">
                  <c:v>03/02/2018</c:v>
                </c:pt>
                <c:pt idx="2">
                  <c:v>05/02/2018</c:v>
                </c:pt>
                <c:pt idx="3">
                  <c:v>07/02/2018</c:v>
                </c:pt>
                <c:pt idx="4">
                  <c:v>09/02/2018</c:v>
                </c:pt>
                <c:pt idx="5">
                  <c:v>11/02/2018</c:v>
                </c:pt>
                <c:pt idx="6">
                  <c:v>13/02/2018</c:v>
                </c:pt>
                <c:pt idx="7">
                  <c:v>15/02/2018</c:v>
                </c:pt>
                <c:pt idx="8">
                  <c:v>17/02/2018</c:v>
                </c:pt>
                <c:pt idx="9">
                  <c:v>19/02/2018</c:v>
                </c:pt>
                <c:pt idx="10">
                  <c:v>21/02/2018</c:v>
                </c:pt>
                <c:pt idx="11">
                  <c:v>23/02/2018</c:v>
                </c:pt>
                <c:pt idx="12">
                  <c:v>25/02/2018</c:v>
                </c:pt>
                <c:pt idx="13">
                  <c:v>27/02/2018</c:v>
                </c:pt>
                <c:pt idx="14">
                  <c:v>Mês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[1]Fevereiro.2018!$F$3:$F$30</c15:sqref>
                  </c15:fullRef>
                </c:ext>
              </c:extLst>
              <c:f>([1]Fevereiro.2018!$F$3,[1]Fevereiro.2018!$F$5,[1]Fevereiro.2018!$F$7,[1]Fevereiro.2018!$F$9,[1]Fevereiro.2018!$F$11,[1]Fevereiro.2018!$F$13,[1]Fevereiro.2018!$F$15,[1]Fevereiro.2018!$F$17,[1]Fevereiro.2018!$F$19,[1]Fevereiro.2018!$F$21,[1]Fevereiro.2018!$F$23,[1]Fevereiro.2018!$F$25,[1]Fevereiro.2018!$F$27,[1]Fevereiro.2018!$F$29)</c:f>
              <c:numCache>
                <c:formatCode>0.0</c:formatCode>
                <c:ptCount val="14"/>
                <c:pt idx="0">
                  <c:v>23.856999999999999</c:v>
                </c:pt>
                <c:pt idx="1">
                  <c:v>22.992000000000001</c:v>
                </c:pt>
                <c:pt idx="2">
                  <c:v>22.943999999999999</c:v>
                </c:pt>
                <c:pt idx="3">
                  <c:v>23.16</c:v>
                </c:pt>
                <c:pt idx="4">
                  <c:v>22.992000000000001</c:v>
                </c:pt>
                <c:pt idx="5">
                  <c:v>23.111999999999998</c:v>
                </c:pt>
                <c:pt idx="6">
                  <c:v>22.225999999999999</c:v>
                </c:pt>
                <c:pt idx="7">
                  <c:v>21.509</c:v>
                </c:pt>
                <c:pt idx="8">
                  <c:v>23.521000000000001</c:v>
                </c:pt>
                <c:pt idx="9">
                  <c:v>22.943999999999999</c:v>
                </c:pt>
                <c:pt idx="10">
                  <c:v>23.448</c:v>
                </c:pt>
                <c:pt idx="11">
                  <c:v>23.184000000000001</c:v>
                </c:pt>
                <c:pt idx="12">
                  <c:v>21.533000000000001</c:v>
                </c:pt>
                <c:pt idx="13">
                  <c:v>22.896000000000001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4-4904-98ED-823ECD75D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catAx>
        <c:axId val="1729757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1"/>
        <c:lblAlgn val="ctr"/>
        <c:lblOffset val="100"/>
        <c:noMultiLvlLbl val="0"/>
      </c:cat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 val="autoZero"/>
        <c:crossBetween val="between"/>
      </c:valAx>
      <c:valAx>
        <c:axId val="1737600543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Preciptação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2179455"/>
        <c:crosses val="max"/>
        <c:crossBetween val="between"/>
        <c:majorUnit val="20"/>
      </c:valAx>
      <c:catAx>
        <c:axId val="1732179455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7600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Maio de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[1]Maio.2018!$E$1:$E$2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[1]Maio.2018!$A$18:$A$33</c:f>
              <c:numCache>
                <c:formatCode>m/d/yyyy</c:formatCode>
                <c:ptCount val="16"/>
                <c:pt idx="0">
                  <c:v>43236</c:v>
                </c:pt>
                <c:pt idx="1">
                  <c:v>43237</c:v>
                </c:pt>
                <c:pt idx="2">
                  <c:v>43238</c:v>
                </c:pt>
                <c:pt idx="3">
                  <c:v>43239</c:v>
                </c:pt>
                <c:pt idx="4">
                  <c:v>43240</c:v>
                </c:pt>
                <c:pt idx="5">
                  <c:v>43241</c:v>
                </c:pt>
                <c:pt idx="6">
                  <c:v>43242</c:v>
                </c:pt>
                <c:pt idx="7">
                  <c:v>43243</c:v>
                </c:pt>
                <c:pt idx="8">
                  <c:v>43244</c:v>
                </c:pt>
                <c:pt idx="9">
                  <c:v>43245</c:v>
                </c:pt>
                <c:pt idx="10">
                  <c:v>43246</c:v>
                </c:pt>
                <c:pt idx="11">
                  <c:v>43247</c:v>
                </c:pt>
                <c:pt idx="12">
                  <c:v>43248</c:v>
                </c:pt>
                <c:pt idx="13">
                  <c:v>43249</c:v>
                </c:pt>
                <c:pt idx="14">
                  <c:v>43250</c:v>
                </c:pt>
                <c:pt idx="15">
                  <c:v>43251</c:v>
                </c:pt>
              </c:numCache>
            </c:numRef>
          </c:cat>
          <c:val>
            <c:numRef>
              <c:f>[1]Maio.2018!$E$18:$E$33</c:f>
              <c:numCache>
                <c:formatCode>0.00</c:formatCode>
                <c:ptCount val="16"/>
                <c:pt idx="0">
                  <c:v>0.2</c:v>
                </c:pt>
                <c:pt idx="1">
                  <c:v>2.6</c:v>
                </c:pt>
                <c:pt idx="2">
                  <c:v>9</c:v>
                </c:pt>
                <c:pt idx="3">
                  <c:v>3.8000000000000003</c:v>
                </c:pt>
                <c:pt idx="4">
                  <c:v>10.199999999999999</c:v>
                </c:pt>
                <c:pt idx="5">
                  <c:v>0.60000000000000009</c:v>
                </c:pt>
                <c:pt idx="6">
                  <c:v>6.4</c:v>
                </c:pt>
                <c:pt idx="7">
                  <c:v>5.2</c:v>
                </c:pt>
                <c:pt idx="8">
                  <c:v>3.4000000000000004</c:v>
                </c:pt>
                <c:pt idx="9">
                  <c:v>8</c:v>
                </c:pt>
                <c:pt idx="10">
                  <c:v>15.8</c:v>
                </c:pt>
                <c:pt idx="11">
                  <c:v>26.200000000000003</c:v>
                </c:pt>
                <c:pt idx="12">
                  <c:v>7.6000000000000005</c:v>
                </c:pt>
                <c:pt idx="13">
                  <c:v>1.4</c:v>
                </c:pt>
                <c:pt idx="14">
                  <c:v>16.2</c:v>
                </c:pt>
                <c:pt idx="15">
                  <c:v>1.7999999999999998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C-44CD-A55D-B1A18477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417199"/>
        <c:axId val="1669834815"/>
      </c:barChart>
      <c:lineChart>
        <c:grouping val="standard"/>
        <c:varyColors val="0"/>
        <c:ser>
          <c:idx val="1"/>
          <c:order val="1"/>
          <c:tx>
            <c:strRef>
              <c:f>[1]Maio.2018!$F$1:$F$2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[1]Maio.2018!$A$18:$A$33</c:f>
              <c:numCache>
                <c:formatCode>m/d/yyyy</c:formatCode>
                <c:ptCount val="16"/>
                <c:pt idx="0">
                  <c:v>43236</c:v>
                </c:pt>
                <c:pt idx="1">
                  <c:v>43237</c:v>
                </c:pt>
                <c:pt idx="2">
                  <c:v>43238</c:v>
                </c:pt>
                <c:pt idx="3">
                  <c:v>43239</c:v>
                </c:pt>
                <c:pt idx="4">
                  <c:v>43240</c:v>
                </c:pt>
                <c:pt idx="5">
                  <c:v>43241</c:v>
                </c:pt>
                <c:pt idx="6">
                  <c:v>43242</c:v>
                </c:pt>
                <c:pt idx="7">
                  <c:v>43243</c:v>
                </c:pt>
                <c:pt idx="8">
                  <c:v>43244</c:v>
                </c:pt>
                <c:pt idx="9">
                  <c:v>43245</c:v>
                </c:pt>
                <c:pt idx="10">
                  <c:v>43246</c:v>
                </c:pt>
                <c:pt idx="11">
                  <c:v>43247</c:v>
                </c:pt>
                <c:pt idx="12">
                  <c:v>43248</c:v>
                </c:pt>
                <c:pt idx="13">
                  <c:v>43249</c:v>
                </c:pt>
                <c:pt idx="14">
                  <c:v>43250</c:v>
                </c:pt>
                <c:pt idx="15">
                  <c:v>43251</c:v>
                </c:pt>
              </c:numCache>
            </c:numRef>
          </c:cat>
          <c:val>
            <c:numRef>
              <c:f>[1]Maio.2018!$F$18:$F$33</c:f>
              <c:numCache>
                <c:formatCode>0.00</c:formatCode>
                <c:ptCount val="16"/>
                <c:pt idx="0">
                  <c:v>26.451000000000001</c:v>
                </c:pt>
                <c:pt idx="1">
                  <c:v>32.277999999999999</c:v>
                </c:pt>
                <c:pt idx="2">
                  <c:v>32.354999999999997</c:v>
                </c:pt>
                <c:pt idx="3">
                  <c:v>31.178999999999998</c:v>
                </c:pt>
                <c:pt idx="4">
                  <c:v>32.536000000000001</c:v>
                </c:pt>
                <c:pt idx="5">
                  <c:v>32.561999999999998</c:v>
                </c:pt>
                <c:pt idx="6">
                  <c:v>31.052</c:v>
                </c:pt>
                <c:pt idx="7">
                  <c:v>30.141999999999999</c:v>
                </c:pt>
                <c:pt idx="8">
                  <c:v>29.514999999999997</c:v>
                </c:pt>
                <c:pt idx="9">
                  <c:v>33.027000000000001</c:v>
                </c:pt>
                <c:pt idx="10">
                  <c:v>31.229999999999997</c:v>
                </c:pt>
                <c:pt idx="11">
                  <c:v>31.152999999999999</c:v>
                </c:pt>
                <c:pt idx="12">
                  <c:v>31.000999999999998</c:v>
                </c:pt>
                <c:pt idx="13">
                  <c:v>32.33</c:v>
                </c:pt>
                <c:pt idx="14">
                  <c:v>31.254999999999999</c:v>
                </c:pt>
                <c:pt idx="15">
                  <c:v>33.208999999999996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C-44CD-A55D-B1A18477271B}"/>
            </c:ext>
          </c:extLst>
        </c:ser>
        <c:ser>
          <c:idx val="2"/>
          <c:order val="2"/>
          <c:tx>
            <c:strRef>
              <c:f>[1]Maio.2018!$G$1:$G$2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[1]Maio.2018!$A$18:$A$33</c:f>
              <c:numCache>
                <c:formatCode>m/d/yyyy</c:formatCode>
                <c:ptCount val="16"/>
                <c:pt idx="0">
                  <c:v>43236</c:v>
                </c:pt>
                <c:pt idx="1">
                  <c:v>43237</c:v>
                </c:pt>
                <c:pt idx="2">
                  <c:v>43238</c:v>
                </c:pt>
                <c:pt idx="3">
                  <c:v>43239</c:v>
                </c:pt>
                <c:pt idx="4">
                  <c:v>43240</c:v>
                </c:pt>
                <c:pt idx="5">
                  <c:v>43241</c:v>
                </c:pt>
                <c:pt idx="6">
                  <c:v>43242</c:v>
                </c:pt>
                <c:pt idx="7">
                  <c:v>43243</c:v>
                </c:pt>
                <c:pt idx="8">
                  <c:v>43244</c:v>
                </c:pt>
                <c:pt idx="9">
                  <c:v>43245</c:v>
                </c:pt>
                <c:pt idx="10">
                  <c:v>43246</c:v>
                </c:pt>
                <c:pt idx="11">
                  <c:v>43247</c:v>
                </c:pt>
                <c:pt idx="12">
                  <c:v>43248</c:v>
                </c:pt>
                <c:pt idx="13">
                  <c:v>43249</c:v>
                </c:pt>
                <c:pt idx="14">
                  <c:v>43250</c:v>
                </c:pt>
                <c:pt idx="15">
                  <c:v>43251</c:v>
                </c:pt>
              </c:numCache>
            </c:numRef>
          </c:cat>
          <c:val>
            <c:numRef>
              <c:f>[1]Maio.2018!$G$18:$G$33</c:f>
              <c:numCache>
                <c:formatCode>0.00</c:formatCode>
                <c:ptCount val="16"/>
                <c:pt idx="0">
                  <c:v>23.16</c:v>
                </c:pt>
                <c:pt idx="1">
                  <c:v>22.512999999999998</c:v>
                </c:pt>
                <c:pt idx="2">
                  <c:v>22.369</c:v>
                </c:pt>
                <c:pt idx="3">
                  <c:v>22.225999999999999</c:v>
                </c:pt>
                <c:pt idx="4">
                  <c:v>22.488999999999997</c:v>
                </c:pt>
                <c:pt idx="5">
                  <c:v>22.968</c:v>
                </c:pt>
                <c:pt idx="6">
                  <c:v>23.135999999999999</c:v>
                </c:pt>
                <c:pt idx="7">
                  <c:v>22.680999999999997</c:v>
                </c:pt>
                <c:pt idx="8">
                  <c:v>22.105999999999998</c:v>
                </c:pt>
                <c:pt idx="9">
                  <c:v>22.320999999999998</c:v>
                </c:pt>
                <c:pt idx="10">
                  <c:v>22.608999999999998</c:v>
                </c:pt>
                <c:pt idx="11">
                  <c:v>22.872</c:v>
                </c:pt>
                <c:pt idx="12">
                  <c:v>23.279999999999998</c:v>
                </c:pt>
                <c:pt idx="13">
                  <c:v>22.728999999999999</c:v>
                </c:pt>
                <c:pt idx="14">
                  <c:v>22.943999999999999</c:v>
                </c:pt>
                <c:pt idx="15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C-44CD-A55D-B1A18477271B}"/>
            </c:ext>
          </c:extLst>
        </c:ser>
        <c:ser>
          <c:idx val="3"/>
          <c:order val="3"/>
          <c:tx>
            <c:strRef>
              <c:f>[1]Maio.2018!$H$1:$H$2</c:f>
              <c:strCache>
                <c:ptCount val="2"/>
                <c:pt idx="0">
                  <c:v>Tmed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[1]Maio.2018!$A$18:$A$33</c:f>
              <c:numCache>
                <c:formatCode>m/d/yyyy</c:formatCode>
                <c:ptCount val="16"/>
                <c:pt idx="0">
                  <c:v>43236</c:v>
                </c:pt>
                <c:pt idx="1">
                  <c:v>43237</c:v>
                </c:pt>
                <c:pt idx="2">
                  <c:v>43238</c:v>
                </c:pt>
                <c:pt idx="3">
                  <c:v>43239</c:v>
                </c:pt>
                <c:pt idx="4">
                  <c:v>43240</c:v>
                </c:pt>
                <c:pt idx="5">
                  <c:v>43241</c:v>
                </c:pt>
                <c:pt idx="6">
                  <c:v>43242</c:v>
                </c:pt>
                <c:pt idx="7">
                  <c:v>43243</c:v>
                </c:pt>
                <c:pt idx="8">
                  <c:v>43244</c:v>
                </c:pt>
                <c:pt idx="9">
                  <c:v>43245</c:v>
                </c:pt>
                <c:pt idx="10">
                  <c:v>43246</c:v>
                </c:pt>
                <c:pt idx="11">
                  <c:v>43247</c:v>
                </c:pt>
                <c:pt idx="12">
                  <c:v>43248</c:v>
                </c:pt>
                <c:pt idx="13">
                  <c:v>43249</c:v>
                </c:pt>
                <c:pt idx="14">
                  <c:v>43250</c:v>
                </c:pt>
                <c:pt idx="15">
                  <c:v>43251</c:v>
                </c:pt>
              </c:numCache>
            </c:numRef>
          </c:cat>
          <c:val>
            <c:numRef>
              <c:f>[1]Maio.2018!$H$18:$H$33</c:f>
              <c:numCache>
                <c:formatCode>0.00</c:formatCode>
                <c:ptCount val="16"/>
                <c:pt idx="0">
                  <c:v>24.799888899999999</c:v>
                </c:pt>
                <c:pt idx="1">
                  <c:v>25.2894167</c:v>
                </c:pt>
                <c:pt idx="2">
                  <c:v>25.5110417</c:v>
                </c:pt>
                <c:pt idx="3">
                  <c:v>25.479833299999999</c:v>
                </c:pt>
                <c:pt idx="4">
                  <c:v>25.76125</c:v>
                </c:pt>
                <c:pt idx="5">
                  <c:v>26.072083299999999</c:v>
                </c:pt>
                <c:pt idx="6">
                  <c:v>25.597749999999998</c:v>
                </c:pt>
                <c:pt idx="7">
                  <c:v>24.834624999999999</c:v>
                </c:pt>
                <c:pt idx="8">
                  <c:v>24.942124999999997</c:v>
                </c:pt>
                <c:pt idx="9">
                  <c:v>25.1525833</c:v>
                </c:pt>
                <c:pt idx="10">
                  <c:v>24.892708299999999</c:v>
                </c:pt>
                <c:pt idx="11">
                  <c:v>25.346625</c:v>
                </c:pt>
                <c:pt idx="12">
                  <c:v>25.871375</c:v>
                </c:pt>
                <c:pt idx="13">
                  <c:v>25.839874999999999</c:v>
                </c:pt>
                <c:pt idx="14">
                  <c:v>25.423958299999999</c:v>
                </c:pt>
                <c:pt idx="15">
                  <c:v>26.78725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C-44CD-A55D-B1A18477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dateAx>
        <c:axId val="172975796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1"/>
        <c:lblOffset val="100"/>
        <c:baseTimeUnit val="days"/>
      </c:date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 val="autoZero"/>
        <c:crossBetween val="between"/>
      </c:valAx>
      <c:valAx>
        <c:axId val="1669834815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7417199"/>
        <c:crosses val="max"/>
        <c:crossBetween val="between"/>
      </c:valAx>
      <c:dateAx>
        <c:axId val="1587417199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69834815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Junho de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[1]Junho.2018!$E$1:$E$2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[1]Junho.2018!$A$3:$A$32</c:f>
              <c:numCache>
                <c:formatCode>m/d/yyyy</c:formatCode>
                <c:ptCount val="30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</c:numCache>
            </c:numRef>
          </c:cat>
          <c:val>
            <c:numRef>
              <c:f>[1]Junho.2018!$E$3:$E$32</c:f>
              <c:numCache>
                <c:formatCode>0.00</c:formatCode>
                <c:ptCount val="30"/>
                <c:pt idx="0">
                  <c:v>0</c:v>
                </c:pt>
                <c:pt idx="1">
                  <c:v>8.6</c:v>
                </c:pt>
                <c:pt idx="2">
                  <c:v>4.2</c:v>
                </c:pt>
                <c:pt idx="3">
                  <c:v>7.0000000000000009</c:v>
                </c:pt>
                <c:pt idx="4">
                  <c:v>2.6</c:v>
                </c:pt>
                <c:pt idx="5">
                  <c:v>0.2</c:v>
                </c:pt>
                <c:pt idx="6">
                  <c:v>0</c:v>
                </c:pt>
                <c:pt idx="7">
                  <c:v>11.600000000000001</c:v>
                </c:pt>
                <c:pt idx="8">
                  <c:v>0.2</c:v>
                </c:pt>
                <c:pt idx="9">
                  <c:v>17.599999999999998</c:v>
                </c:pt>
                <c:pt idx="10">
                  <c:v>23.6</c:v>
                </c:pt>
                <c:pt idx="11">
                  <c:v>0</c:v>
                </c:pt>
                <c:pt idx="12">
                  <c:v>0.60000000000000009</c:v>
                </c:pt>
                <c:pt idx="13">
                  <c:v>0</c:v>
                </c:pt>
                <c:pt idx="14">
                  <c:v>6.8</c:v>
                </c:pt>
                <c:pt idx="15">
                  <c:v>2</c:v>
                </c:pt>
                <c:pt idx="16">
                  <c:v>3.2</c:v>
                </c:pt>
                <c:pt idx="17">
                  <c:v>0.8</c:v>
                </c:pt>
                <c:pt idx="18">
                  <c:v>1.4000000000000001</c:v>
                </c:pt>
                <c:pt idx="19">
                  <c:v>4.6000000000000005</c:v>
                </c:pt>
                <c:pt idx="20">
                  <c:v>1.8</c:v>
                </c:pt>
                <c:pt idx="21">
                  <c:v>1.8</c:v>
                </c:pt>
                <c:pt idx="22">
                  <c:v>3.0000000000000004</c:v>
                </c:pt>
                <c:pt idx="23">
                  <c:v>0</c:v>
                </c:pt>
                <c:pt idx="24">
                  <c:v>0</c:v>
                </c:pt>
                <c:pt idx="25">
                  <c:v>1.2</c:v>
                </c:pt>
                <c:pt idx="26">
                  <c:v>0.8</c:v>
                </c:pt>
                <c:pt idx="27">
                  <c:v>0.4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48C-8405-C3237CE2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98111"/>
        <c:axId val="1507521727"/>
      </c:barChart>
      <c:lineChart>
        <c:grouping val="standard"/>
        <c:varyColors val="0"/>
        <c:ser>
          <c:idx val="1"/>
          <c:order val="1"/>
          <c:tx>
            <c:strRef>
              <c:f>[1]Junho.2018!$F$1:$F$2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[1]Junho.2018!$F$3:$F$32</c:f>
              <c:numCache>
                <c:formatCode>0.00</c:formatCode>
                <c:ptCount val="30"/>
                <c:pt idx="0">
                  <c:v>32.51</c:v>
                </c:pt>
                <c:pt idx="1">
                  <c:v>31.585999999999999</c:v>
                </c:pt>
                <c:pt idx="2">
                  <c:v>32.613</c:v>
                </c:pt>
                <c:pt idx="3">
                  <c:v>34.333999999999996</c:v>
                </c:pt>
                <c:pt idx="4">
                  <c:v>31.128</c:v>
                </c:pt>
                <c:pt idx="5">
                  <c:v>32.793999999999997</c:v>
                </c:pt>
                <c:pt idx="6">
                  <c:v>32.097999999999999</c:v>
                </c:pt>
                <c:pt idx="7">
                  <c:v>31.331</c:v>
                </c:pt>
                <c:pt idx="8">
                  <c:v>31.381999999999998</c:v>
                </c:pt>
                <c:pt idx="9">
                  <c:v>33.027000000000001</c:v>
                </c:pt>
                <c:pt idx="10">
                  <c:v>32.586999999999996</c:v>
                </c:pt>
                <c:pt idx="11">
                  <c:v>33.156999999999996</c:v>
                </c:pt>
                <c:pt idx="12">
                  <c:v>34.491999999999997</c:v>
                </c:pt>
                <c:pt idx="13">
                  <c:v>33.704000000000001</c:v>
                </c:pt>
                <c:pt idx="14">
                  <c:v>31.841999999999999</c:v>
                </c:pt>
                <c:pt idx="15">
                  <c:v>31.867999999999999</c:v>
                </c:pt>
                <c:pt idx="16">
                  <c:v>30.873999999999999</c:v>
                </c:pt>
                <c:pt idx="17">
                  <c:v>32.021000000000001</c:v>
                </c:pt>
                <c:pt idx="18">
                  <c:v>28.866</c:v>
                </c:pt>
                <c:pt idx="19">
                  <c:v>31.203999999999997</c:v>
                </c:pt>
                <c:pt idx="20">
                  <c:v>32.277999999999999</c:v>
                </c:pt>
                <c:pt idx="21">
                  <c:v>30.9</c:v>
                </c:pt>
                <c:pt idx="22">
                  <c:v>32.536000000000001</c:v>
                </c:pt>
                <c:pt idx="23">
                  <c:v>32.304000000000002</c:v>
                </c:pt>
                <c:pt idx="24">
                  <c:v>32.716999999999999</c:v>
                </c:pt>
                <c:pt idx="25">
                  <c:v>32.097999999999999</c:v>
                </c:pt>
                <c:pt idx="26">
                  <c:v>32.046999999999997</c:v>
                </c:pt>
                <c:pt idx="27">
                  <c:v>32.716999999999999</c:v>
                </c:pt>
                <c:pt idx="28">
                  <c:v>32.586999999999996</c:v>
                </c:pt>
                <c:pt idx="29">
                  <c:v>32.741999999999997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3-448C-8405-C3237CE2721B}"/>
            </c:ext>
          </c:extLst>
        </c:ser>
        <c:ser>
          <c:idx val="2"/>
          <c:order val="2"/>
          <c:tx>
            <c:strRef>
              <c:f>[1]Junho.2018!$G$1:$G$2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[1]Junho.2018!$G$3:$G$32</c:f>
              <c:numCache>
                <c:formatCode>0.00</c:formatCode>
                <c:ptCount val="30"/>
                <c:pt idx="0">
                  <c:v>23.207999999999998</c:v>
                </c:pt>
                <c:pt idx="1">
                  <c:v>23.327999999999999</c:v>
                </c:pt>
                <c:pt idx="2">
                  <c:v>22.584999999999997</c:v>
                </c:pt>
                <c:pt idx="3">
                  <c:v>22.943999999999999</c:v>
                </c:pt>
                <c:pt idx="4">
                  <c:v>22.369</c:v>
                </c:pt>
                <c:pt idx="5">
                  <c:v>22.561</c:v>
                </c:pt>
                <c:pt idx="6">
                  <c:v>22.584999999999997</c:v>
                </c:pt>
                <c:pt idx="7">
                  <c:v>23.207999999999998</c:v>
                </c:pt>
                <c:pt idx="8">
                  <c:v>21.986999999999998</c:v>
                </c:pt>
                <c:pt idx="9">
                  <c:v>21.603999999999999</c:v>
                </c:pt>
                <c:pt idx="10">
                  <c:v>22.608999999999998</c:v>
                </c:pt>
                <c:pt idx="11">
                  <c:v>22.584999999999997</c:v>
                </c:pt>
                <c:pt idx="12">
                  <c:v>22.872</c:v>
                </c:pt>
                <c:pt idx="13">
                  <c:v>22.177999999999997</c:v>
                </c:pt>
                <c:pt idx="14">
                  <c:v>22.657</c:v>
                </c:pt>
                <c:pt idx="15">
                  <c:v>23.064</c:v>
                </c:pt>
                <c:pt idx="16">
                  <c:v>22.010999999999999</c:v>
                </c:pt>
                <c:pt idx="17">
                  <c:v>22.058</c:v>
                </c:pt>
                <c:pt idx="18">
                  <c:v>23.064</c:v>
                </c:pt>
                <c:pt idx="19">
                  <c:v>22.13</c:v>
                </c:pt>
                <c:pt idx="20">
                  <c:v>22.297999999999998</c:v>
                </c:pt>
                <c:pt idx="21">
                  <c:v>22.273999999999997</c:v>
                </c:pt>
                <c:pt idx="22">
                  <c:v>22.440999999999999</c:v>
                </c:pt>
                <c:pt idx="23">
                  <c:v>24.097999999999999</c:v>
                </c:pt>
                <c:pt idx="24">
                  <c:v>22.512999999999998</c:v>
                </c:pt>
                <c:pt idx="25">
                  <c:v>23.231999999999999</c:v>
                </c:pt>
                <c:pt idx="26">
                  <c:v>22.369</c:v>
                </c:pt>
                <c:pt idx="27">
                  <c:v>22.680999999999997</c:v>
                </c:pt>
                <c:pt idx="28">
                  <c:v>22.010999999999999</c:v>
                </c:pt>
                <c:pt idx="29">
                  <c:v>24.026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3-448C-8405-C3237CE2721B}"/>
            </c:ext>
          </c:extLst>
        </c:ser>
        <c:ser>
          <c:idx val="3"/>
          <c:order val="3"/>
          <c:tx>
            <c:strRef>
              <c:f>[1]Junho.2018!$H$1:$H$2</c:f>
              <c:strCache>
                <c:ptCount val="2"/>
                <c:pt idx="0">
                  <c:v>Tmed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[1]Junho.2018!$H$3:$H$32</c:f>
              <c:numCache>
                <c:formatCode>0.00</c:formatCode>
                <c:ptCount val="30"/>
                <c:pt idx="0">
                  <c:v>26.7030417</c:v>
                </c:pt>
                <c:pt idx="1">
                  <c:v>25.932791699999999</c:v>
                </c:pt>
                <c:pt idx="2">
                  <c:v>26.359624999999998</c:v>
                </c:pt>
                <c:pt idx="3">
                  <c:v>26.440833299999998</c:v>
                </c:pt>
                <c:pt idx="4">
                  <c:v>25.8184167</c:v>
                </c:pt>
                <c:pt idx="5">
                  <c:v>26.8012917</c:v>
                </c:pt>
                <c:pt idx="6">
                  <c:v>26.774749999999997</c:v>
                </c:pt>
                <c:pt idx="7">
                  <c:v>25.5772917</c:v>
                </c:pt>
                <c:pt idx="8">
                  <c:v>26.139875</c:v>
                </c:pt>
                <c:pt idx="9">
                  <c:v>26.0053333</c:v>
                </c:pt>
                <c:pt idx="10">
                  <c:v>25.759333299999998</c:v>
                </c:pt>
                <c:pt idx="11">
                  <c:v>27.103999999999999</c:v>
                </c:pt>
                <c:pt idx="12">
                  <c:v>27.474249999999998</c:v>
                </c:pt>
                <c:pt idx="13">
                  <c:v>26.459875</c:v>
                </c:pt>
                <c:pt idx="14">
                  <c:v>26.060749999999999</c:v>
                </c:pt>
                <c:pt idx="15">
                  <c:v>26.0199167</c:v>
                </c:pt>
                <c:pt idx="16">
                  <c:v>25.062374999999999</c:v>
                </c:pt>
                <c:pt idx="17">
                  <c:v>25.753333299999998</c:v>
                </c:pt>
                <c:pt idx="18">
                  <c:v>24.6987083</c:v>
                </c:pt>
                <c:pt idx="19">
                  <c:v>25.737833299999998</c:v>
                </c:pt>
                <c:pt idx="20">
                  <c:v>25.572416699999998</c:v>
                </c:pt>
                <c:pt idx="21">
                  <c:v>25.786666699999998</c:v>
                </c:pt>
                <c:pt idx="22">
                  <c:v>25.983958299999998</c:v>
                </c:pt>
                <c:pt idx="23">
                  <c:v>26.749624999999998</c:v>
                </c:pt>
                <c:pt idx="24">
                  <c:v>26.391541699999998</c:v>
                </c:pt>
                <c:pt idx="25">
                  <c:v>25.939416699999999</c:v>
                </c:pt>
                <c:pt idx="26">
                  <c:v>26.503958299999997</c:v>
                </c:pt>
                <c:pt idx="27">
                  <c:v>26.1627917</c:v>
                </c:pt>
                <c:pt idx="28">
                  <c:v>26.622291699999998</c:v>
                </c:pt>
                <c:pt idx="29">
                  <c:v>26.869875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23-448C-8405-C3237CE2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catAx>
        <c:axId val="1729757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1"/>
        <c:lblAlgn val="ctr"/>
        <c:lblOffset val="100"/>
        <c:noMultiLvlLbl val="0"/>
      </c:cat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 val="autoZero"/>
        <c:crossBetween val="between"/>
      </c:valAx>
      <c:valAx>
        <c:axId val="1507521727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598111"/>
        <c:crosses val="max"/>
        <c:crossBetween val="between"/>
      </c:valAx>
      <c:dateAx>
        <c:axId val="181659811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0752172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Julho de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[1]Julho.2018!$E$1:$E$2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[1]Julho.2018!$A$3:$A$33</c15:sqref>
                  </c15:fullRef>
                </c:ext>
              </c:extLst>
              <c:f>([1]Julho.2018!$A$3,[1]Julho.2018!$A$5,[1]Julho.2018!$A$7,[1]Julho.2018!$A$9,[1]Julho.2018!$A$11,[1]Julho.2018!$A$13,[1]Julho.2018!$A$15,[1]Julho.2018!$A$17,[1]Julho.2018!$A$19,[1]Julho.2018!$A$21,[1]Julho.2018!$A$23,[1]Julho.2018!$A$25,[1]Julho.2018!$A$27,[1]Julho.2018!$A$29,[1]Julho.2018!$A$31:$A$33)</c:f>
              <c:numCache>
                <c:formatCode>m/d/yyyy</c:formatCode>
                <c:ptCount val="17"/>
                <c:pt idx="0">
                  <c:v>43221</c:v>
                </c:pt>
                <c:pt idx="1">
                  <c:v>43223</c:v>
                </c:pt>
                <c:pt idx="2">
                  <c:v>43225</c:v>
                </c:pt>
                <c:pt idx="3">
                  <c:v>43227</c:v>
                </c:pt>
                <c:pt idx="4">
                  <c:v>43229</c:v>
                </c:pt>
                <c:pt idx="5">
                  <c:v>43231</c:v>
                </c:pt>
                <c:pt idx="6">
                  <c:v>43233</c:v>
                </c:pt>
                <c:pt idx="7">
                  <c:v>43235</c:v>
                </c:pt>
                <c:pt idx="8">
                  <c:v>43237</c:v>
                </c:pt>
                <c:pt idx="9">
                  <c:v>43239</c:v>
                </c:pt>
                <c:pt idx="10">
                  <c:v>43241</c:v>
                </c:pt>
                <c:pt idx="11">
                  <c:v>43243</c:v>
                </c:pt>
                <c:pt idx="12">
                  <c:v>43245</c:v>
                </c:pt>
                <c:pt idx="13">
                  <c:v>43247</c:v>
                </c:pt>
                <c:pt idx="14">
                  <c:v>43249</c:v>
                </c:pt>
                <c:pt idx="15">
                  <c:v>43250</c:v>
                </c:pt>
                <c:pt idx="16">
                  <c:v>43251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[1]Julho.2018!$E$3:$E$33</c15:sqref>
                  </c15:fullRef>
                </c:ext>
              </c:extLst>
              <c:f>([1]Julho.2018!$E$3,[1]Julho.2018!$E$5,[1]Julho.2018!$E$7,[1]Julho.2018!$E$9,[1]Julho.2018!$E$11,[1]Julho.2018!$E$13,[1]Julho.2018!$E$15,[1]Julho.2018!$E$17,[1]Julho.2018!$E$19,[1]Julho.2018!$E$21,[1]Julho.2018!$E$23,[1]Julho.2018!$E$25,[1]Julho.2018!$E$27,[1]Julho.2018!$E$29,[1]Julho.2018!$E$31:$E$33)</c:f>
              <c:numCache>
                <c:formatCode>0.00</c:formatCode>
                <c:ptCount val="17"/>
                <c:pt idx="0">
                  <c:v>0</c:v>
                </c:pt>
                <c:pt idx="1">
                  <c:v>2.4000000000000004</c:v>
                </c:pt>
                <c:pt idx="2">
                  <c:v>12.4</c:v>
                </c:pt>
                <c:pt idx="3">
                  <c:v>8.8000000000000007</c:v>
                </c:pt>
                <c:pt idx="4">
                  <c:v>2.6</c:v>
                </c:pt>
                <c:pt idx="5">
                  <c:v>0</c:v>
                </c:pt>
                <c:pt idx="6">
                  <c:v>23.2</c:v>
                </c:pt>
                <c:pt idx="7">
                  <c:v>0.8</c:v>
                </c:pt>
                <c:pt idx="8">
                  <c:v>1.4</c:v>
                </c:pt>
                <c:pt idx="9">
                  <c:v>0.2</c:v>
                </c:pt>
                <c:pt idx="10">
                  <c:v>0.4</c:v>
                </c:pt>
                <c:pt idx="11">
                  <c:v>5</c:v>
                </c:pt>
                <c:pt idx="12">
                  <c:v>6.2</c:v>
                </c:pt>
                <c:pt idx="13">
                  <c:v>2.0000000000000004</c:v>
                </c:pt>
                <c:pt idx="14">
                  <c:v>19.399999999999999</c:v>
                </c:pt>
                <c:pt idx="15">
                  <c:v>0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7-4015-82CB-D74B77254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733071"/>
        <c:axId val="998707295"/>
      </c:barChart>
      <c:lineChart>
        <c:grouping val="standard"/>
        <c:varyColors val="0"/>
        <c:ser>
          <c:idx val="1"/>
          <c:order val="1"/>
          <c:tx>
            <c:strRef>
              <c:f>[1]Julho.2018!$F$1:$F$2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[1]Julho.2018!$A$3:$A$33</c15:sqref>
                  </c15:fullRef>
                </c:ext>
              </c:extLst>
              <c:f>([1]Julho.2018!$A$3,[1]Julho.2018!$A$5,[1]Julho.2018!$A$7,[1]Julho.2018!$A$9,[1]Julho.2018!$A$11,[1]Julho.2018!$A$13,[1]Julho.2018!$A$15,[1]Julho.2018!$A$17,[1]Julho.2018!$A$19,[1]Julho.2018!$A$21,[1]Julho.2018!$A$23,[1]Julho.2018!$A$25,[1]Julho.2018!$A$27,[1]Julho.2018!$A$29,[1]Julho.2018!$A$31:$A$33)</c:f>
              <c:numCache>
                <c:formatCode>m/d/yyyy</c:formatCode>
                <c:ptCount val="17"/>
                <c:pt idx="0">
                  <c:v>43221</c:v>
                </c:pt>
                <c:pt idx="1">
                  <c:v>43223</c:v>
                </c:pt>
                <c:pt idx="2">
                  <c:v>43225</c:v>
                </c:pt>
                <c:pt idx="3">
                  <c:v>43227</c:v>
                </c:pt>
                <c:pt idx="4">
                  <c:v>43229</c:v>
                </c:pt>
                <c:pt idx="5">
                  <c:v>43231</c:v>
                </c:pt>
                <c:pt idx="6">
                  <c:v>43233</c:v>
                </c:pt>
                <c:pt idx="7">
                  <c:v>43235</c:v>
                </c:pt>
                <c:pt idx="8">
                  <c:v>43237</c:v>
                </c:pt>
                <c:pt idx="9">
                  <c:v>43239</c:v>
                </c:pt>
                <c:pt idx="10">
                  <c:v>43241</c:v>
                </c:pt>
                <c:pt idx="11">
                  <c:v>43243</c:v>
                </c:pt>
                <c:pt idx="12">
                  <c:v>43245</c:v>
                </c:pt>
                <c:pt idx="13">
                  <c:v>43247</c:v>
                </c:pt>
                <c:pt idx="14">
                  <c:v>43249</c:v>
                </c:pt>
                <c:pt idx="15">
                  <c:v>43250</c:v>
                </c:pt>
                <c:pt idx="16">
                  <c:v>43251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[1]Julho.2018!$F$3:$F$33</c15:sqref>
                  </c15:fullRef>
                </c:ext>
              </c:extLst>
              <c:f>([1]Julho.2018!$F$3,[1]Julho.2018!$F$5,[1]Julho.2018!$F$7,[1]Julho.2018!$F$9,[1]Julho.2018!$F$11,[1]Julho.2018!$F$13,[1]Julho.2018!$F$15,[1]Julho.2018!$F$17,[1]Julho.2018!$F$19,[1]Julho.2018!$F$21,[1]Julho.2018!$F$23,[1]Julho.2018!$F$25,[1]Julho.2018!$F$27,[1]Julho.2018!$F$29,[1]Julho.2018!$F$31:$F$33)</c:f>
              <c:numCache>
                <c:formatCode>0.00</c:formatCode>
                <c:ptCount val="17"/>
                <c:pt idx="0">
                  <c:v>33.729999999999997</c:v>
                </c:pt>
                <c:pt idx="1">
                  <c:v>31.943999999999999</c:v>
                </c:pt>
                <c:pt idx="2">
                  <c:v>32.15</c:v>
                </c:pt>
                <c:pt idx="3">
                  <c:v>29.916</c:v>
                </c:pt>
                <c:pt idx="4">
                  <c:v>32.872</c:v>
                </c:pt>
                <c:pt idx="5">
                  <c:v>31.585999999999999</c:v>
                </c:pt>
                <c:pt idx="6">
                  <c:v>33.052999999999997</c:v>
                </c:pt>
                <c:pt idx="7">
                  <c:v>31.892999999999997</c:v>
                </c:pt>
                <c:pt idx="8">
                  <c:v>31.636999999999997</c:v>
                </c:pt>
                <c:pt idx="9">
                  <c:v>32.639000000000003</c:v>
                </c:pt>
                <c:pt idx="10">
                  <c:v>33.000999999999998</c:v>
                </c:pt>
                <c:pt idx="11">
                  <c:v>31.254999999999999</c:v>
                </c:pt>
                <c:pt idx="12">
                  <c:v>31.867999999999999</c:v>
                </c:pt>
                <c:pt idx="13">
                  <c:v>30.645999999999997</c:v>
                </c:pt>
                <c:pt idx="14">
                  <c:v>31.433</c:v>
                </c:pt>
                <c:pt idx="15">
                  <c:v>31.535</c:v>
                </c:pt>
                <c:pt idx="16">
                  <c:v>32.021000000000001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7-4015-82CB-D74B77254E19}"/>
            </c:ext>
          </c:extLst>
        </c:ser>
        <c:ser>
          <c:idx val="2"/>
          <c:order val="2"/>
          <c:tx>
            <c:strRef>
              <c:f>[1]Julho.2018!$G$1:$G$2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[1]Julho.2018!$A$3:$A$33</c15:sqref>
                  </c15:fullRef>
                </c:ext>
              </c:extLst>
              <c:f>([1]Julho.2018!$A$3,[1]Julho.2018!$A$5,[1]Julho.2018!$A$7,[1]Julho.2018!$A$9,[1]Julho.2018!$A$11,[1]Julho.2018!$A$13,[1]Julho.2018!$A$15,[1]Julho.2018!$A$17,[1]Julho.2018!$A$19,[1]Julho.2018!$A$21,[1]Julho.2018!$A$23,[1]Julho.2018!$A$25,[1]Julho.2018!$A$27,[1]Julho.2018!$A$29,[1]Julho.2018!$A$31:$A$33)</c:f>
              <c:numCache>
                <c:formatCode>m/d/yyyy</c:formatCode>
                <c:ptCount val="17"/>
                <c:pt idx="0">
                  <c:v>43221</c:v>
                </c:pt>
                <c:pt idx="1">
                  <c:v>43223</c:v>
                </c:pt>
                <c:pt idx="2">
                  <c:v>43225</c:v>
                </c:pt>
                <c:pt idx="3">
                  <c:v>43227</c:v>
                </c:pt>
                <c:pt idx="4">
                  <c:v>43229</c:v>
                </c:pt>
                <c:pt idx="5">
                  <c:v>43231</c:v>
                </c:pt>
                <c:pt idx="6">
                  <c:v>43233</c:v>
                </c:pt>
                <c:pt idx="7">
                  <c:v>43235</c:v>
                </c:pt>
                <c:pt idx="8">
                  <c:v>43237</c:v>
                </c:pt>
                <c:pt idx="9">
                  <c:v>43239</c:v>
                </c:pt>
                <c:pt idx="10">
                  <c:v>43241</c:v>
                </c:pt>
                <c:pt idx="11">
                  <c:v>43243</c:v>
                </c:pt>
                <c:pt idx="12">
                  <c:v>43245</c:v>
                </c:pt>
                <c:pt idx="13">
                  <c:v>43247</c:v>
                </c:pt>
                <c:pt idx="14">
                  <c:v>43249</c:v>
                </c:pt>
                <c:pt idx="15">
                  <c:v>43250</c:v>
                </c:pt>
                <c:pt idx="16">
                  <c:v>43251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[1]Julho.2018!$G$3:$G$33</c15:sqref>
                  </c15:fullRef>
                </c:ext>
              </c:extLst>
              <c:f>([1]Julho.2018!$G$3,[1]Julho.2018!$G$5,[1]Julho.2018!$G$7,[1]Julho.2018!$G$9,[1]Julho.2018!$G$11,[1]Julho.2018!$G$13,[1]Julho.2018!$G$15,[1]Julho.2018!$G$17,[1]Julho.2018!$G$19,[1]Julho.2018!$G$21,[1]Julho.2018!$G$23,[1]Julho.2018!$G$25,[1]Julho.2018!$G$27,[1]Julho.2018!$G$29,[1]Julho.2018!$G$31:$G$33)</c:f>
              <c:numCache>
                <c:formatCode>0.00</c:formatCode>
                <c:ptCount val="17"/>
                <c:pt idx="0">
                  <c:v>22.320999999999998</c:v>
                </c:pt>
                <c:pt idx="1">
                  <c:v>22.273999999999997</c:v>
                </c:pt>
                <c:pt idx="2">
                  <c:v>22.344999999999999</c:v>
                </c:pt>
                <c:pt idx="3">
                  <c:v>21.581</c:v>
                </c:pt>
                <c:pt idx="4">
                  <c:v>22.154</c:v>
                </c:pt>
                <c:pt idx="5">
                  <c:v>22.033999999999999</c:v>
                </c:pt>
                <c:pt idx="6">
                  <c:v>21.794999999999998</c:v>
                </c:pt>
                <c:pt idx="7">
                  <c:v>21.866999999999997</c:v>
                </c:pt>
                <c:pt idx="8">
                  <c:v>22.440999999999999</c:v>
                </c:pt>
                <c:pt idx="9">
                  <c:v>21.532999999999998</c:v>
                </c:pt>
                <c:pt idx="10">
                  <c:v>22.968</c:v>
                </c:pt>
                <c:pt idx="11">
                  <c:v>23.375999999999998</c:v>
                </c:pt>
                <c:pt idx="12">
                  <c:v>23.087999999999997</c:v>
                </c:pt>
                <c:pt idx="13">
                  <c:v>22.943999999999999</c:v>
                </c:pt>
                <c:pt idx="14">
                  <c:v>22.393000000000001</c:v>
                </c:pt>
                <c:pt idx="15">
                  <c:v>22.273999999999997</c:v>
                </c:pt>
                <c:pt idx="16">
                  <c:v>21.724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57-4015-82CB-D74B77254E19}"/>
            </c:ext>
          </c:extLst>
        </c:ser>
        <c:ser>
          <c:idx val="3"/>
          <c:order val="3"/>
          <c:tx>
            <c:strRef>
              <c:f>[1]Julho.2018!$H$1:$H$2</c:f>
              <c:strCache>
                <c:ptCount val="2"/>
                <c:pt idx="0">
                  <c:v>Tmed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[1]Julho.2018!$A$3:$A$33</c15:sqref>
                  </c15:fullRef>
                </c:ext>
              </c:extLst>
              <c:f>([1]Julho.2018!$A$3,[1]Julho.2018!$A$5,[1]Julho.2018!$A$7,[1]Julho.2018!$A$9,[1]Julho.2018!$A$11,[1]Julho.2018!$A$13,[1]Julho.2018!$A$15,[1]Julho.2018!$A$17,[1]Julho.2018!$A$19,[1]Julho.2018!$A$21,[1]Julho.2018!$A$23,[1]Julho.2018!$A$25,[1]Julho.2018!$A$27,[1]Julho.2018!$A$29,[1]Julho.2018!$A$31:$A$33)</c:f>
              <c:numCache>
                <c:formatCode>m/d/yyyy</c:formatCode>
                <c:ptCount val="17"/>
                <c:pt idx="0">
                  <c:v>43221</c:v>
                </c:pt>
                <c:pt idx="1">
                  <c:v>43223</c:v>
                </c:pt>
                <c:pt idx="2">
                  <c:v>43225</c:v>
                </c:pt>
                <c:pt idx="3">
                  <c:v>43227</c:v>
                </c:pt>
                <c:pt idx="4">
                  <c:v>43229</c:v>
                </c:pt>
                <c:pt idx="5">
                  <c:v>43231</c:v>
                </c:pt>
                <c:pt idx="6">
                  <c:v>43233</c:v>
                </c:pt>
                <c:pt idx="7">
                  <c:v>43235</c:v>
                </c:pt>
                <c:pt idx="8">
                  <c:v>43237</c:v>
                </c:pt>
                <c:pt idx="9">
                  <c:v>43239</c:v>
                </c:pt>
                <c:pt idx="10">
                  <c:v>43241</c:v>
                </c:pt>
                <c:pt idx="11">
                  <c:v>43243</c:v>
                </c:pt>
                <c:pt idx="12">
                  <c:v>43245</c:v>
                </c:pt>
                <c:pt idx="13">
                  <c:v>43247</c:v>
                </c:pt>
                <c:pt idx="14">
                  <c:v>43249</c:v>
                </c:pt>
                <c:pt idx="15">
                  <c:v>43250</c:v>
                </c:pt>
                <c:pt idx="16">
                  <c:v>43251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[1]Julho.2018!$H$3:$H$33</c15:sqref>
                  </c15:fullRef>
                </c:ext>
              </c:extLst>
              <c:f>([1]Julho.2018!$H$3,[1]Julho.2018!$H$5,[1]Julho.2018!$H$7,[1]Julho.2018!$H$9,[1]Julho.2018!$H$11,[1]Julho.2018!$H$13,[1]Julho.2018!$H$15,[1]Julho.2018!$H$17,[1]Julho.2018!$H$19,[1]Julho.2018!$H$21,[1]Julho.2018!$H$23,[1]Julho.2018!$H$25,[1]Julho.2018!$H$27,[1]Julho.2018!$H$29,[1]Julho.2018!$H$31:$H$33)</c:f>
              <c:numCache>
                <c:formatCode>0.00</c:formatCode>
                <c:ptCount val="17"/>
                <c:pt idx="0">
                  <c:v>26.352791699999997</c:v>
                </c:pt>
                <c:pt idx="1">
                  <c:v>25.344124999999998</c:v>
                </c:pt>
                <c:pt idx="2">
                  <c:v>25.2736667</c:v>
                </c:pt>
                <c:pt idx="3">
                  <c:v>25.429499999999997</c:v>
                </c:pt>
                <c:pt idx="4">
                  <c:v>26.054583299999997</c:v>
                </c:pt>
                <c:pt idx="5">
                  <c:v>25.788166699999998</c:v>
                </c:pt>
                <c:pt idx="6">
                  <c:v>24.969124999999998</c:v>
                </c:pt>
                <c:pt idx="7">
                  <c:v>26.278375</c:v>
                </c:pt>
                <c:pt idx="8">
                  <c:v>25.378208299999997</c:v>
                </c:pt>
                <c:pt idx="9">
                  <c:v>26.0535417</c:v>
                </c:pt>
                <c:pt idx="10">
                  <c:v>27.177249999999997</c:v>
                </c:pt>
                <c:pt idx="11">
                  <c:v>26.487083299999998</c:v>
                </c:pt>
                <c:pt idx="12">
                  <c:v>26.076458299999999</c:v>
                </c:pt>
                <c:pt idx="13">
                  <c:v>25.447541699999999</c:v>
                </c:pt>
                <c:pt idx="14">
                  <c:v>25.370291699999999</c:v>
                </c:pt>
                <c:pt idx="15">
                  <c:v>26.404208300000001</c:v>
                </c:pt>
                <c:pt idx="16">
                  <c:v>26.092416699999998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57-4015-82CB-D74B77254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dateAx>
        <c:axId val="172975796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1"/>
        <c:lblOffset val="100"/>
        <c:baseTimeUnit val="days"/>
      </c:date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 val="autoZero"/>
        <c:crossBetween val="between"/>
      </c:valAx>
      <c:valAx>
        <c:axId val="998707295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9733071"/>
        <c:crosses val="max"/>
        <c:crossBetween val="between"/>
      </c:valAx>
      <c:dateAx>
        <c:axId val="99973307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9870729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Agosto de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[1]Agosto.2018!$E$1:$E$2</c:f>
              <c:strCache>
                <c:ptCount val="2"/>
                <c:pt idx="0">
                  <c:v>Prreciptação</c:v>
                </c:pt>
                <c:pt idx="1">
                  <c:v>mm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[1]Agosto.2018!$A$3:$A$26</c15:sqref>
                  </c15:fullRef>
                </c:ext>
              </c:extLst>
              <c:f>([1]Agosto.2018!$A$3,[1]Agosto.2018!$A$5,[1]Agosto.2018!$A$7,[1]Agosto.2018!$A$9,[1]Agosto.2018!$A$11,[1]Agosto.2018!$A$13,[1]Agosto.2018!$A$15,[1]Agosto.2018!$A$17,[1]Agosto.2018!$A$19,[1]Agosto.2018!$A$21,[1]Agosto.2018!$A$23,[1]Agosto.2018!$A$25)</c:f>
              <c:numCache>
                <c:formatCode>m/d/yyyy</c:formatCode>
                <c:ptCount val="12"/>
                <c:pt idx="0">
                  <c:v>43313</c:v>
                </c:pt>
                <c:pt idx="1">
                  <c:v>43315</c:v>
                </c:pt>
                <c:pt idx="2">
                  <c:v>43317</c:v>
                </c:pt>
                <c:pt idx="3">
                  <c:v>43319</c:v>
                </c:pt>
                <c:pt idx="4">
                  <c:v>43321</c:v>
                </c:pt>
                <c:pt idx="5">
                  <c:v>43323</c:v>
                </c:pt>
                <c:pt idx="6">
                  <c:v>43325</c:v>
                </c:pt>
                <c:pt idx="7">
                  <c:v>43327</c:v>
                </c:pt>
                <c:pt idx="8">
                  <c:v>43329</c:v>
                </c:pt>
                <c:pt idx="9">
                  <c:v>43331</c:v>
                </c:pt>
                <c:pt idx="10">
                  <c:v>43333</c:v>
                </c:pt>
                <c:pt idx="11">
                  <c:v>43335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[1]Agosto.2018!$E$3:$E$26</c15:sqref>
                  </c15:fullRef>
                </c:ext>
              </c:extLst>
              <c:f>([1]Agosto.2018!$E$3,[1]Agosto.2018!$E$5,[1]Agosto.2018!$E$7,[1]Agosto.2018!$E$9,[1]Agosto.2018!$E$11,[1]Agosto.2018!$E$13,[1]Agosto.2018!$E$15,[1]Agosto.2018!$E$17,[1]Agosto.2018!$E$19,[1]Agosto.2018!$E$21,[1]Agosto.2018!$E$23,[1]Agosto.2018!$E$25)</c:f>
              <c:numCache>
                <c:formatCode>0.0</c:formatCode>
                <c:ptCount val="12"/>
                <c:pt idx="0">
                  <c:v>2.2000000000000002</c:v>
                </c:pt>
                <c:pt idx="1">
                  <c:v>34.6</c:v>
                </c:pt>
                <c:pt idx="2">
                  <c:v>0.60000000000000009</c:v>
                </c:pt>
                <c:pt idx="3">
                  <c:v>0.2</c:v>
                </c:pt>
                <c:pt idx="4">
                  <c:v>16.399999999999999</c:v>
                </c:pt>
                <c:pt idx="5">
                  <c:v>14.4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  <c:pt idx="10">
                  <c:v>1.6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5-4963-AB0E-E862AA4D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17599"/>
        <c:axId val="1019800959"/>
      </c:barChart>
      <c:lineChart>
        <c:grouping val="standard"/>
        <c:varyColors val="0"/>
        <c:ser>
          <c:idx val="1"/>
          <c:order val="1"/>
          <c:tx>
            <c:strRef>
              <c:f>[1]Agosto.2018!$F$1:$F$2</c:f>
              <c:strCache>
                <c:ptCount val="2"/>
                <c:pt idx="0">
                  <c:v>Tmax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[1]Agosto.2018!$A$3:$A$26</c15:sqref>
                  </c15:fullRef>
                </c:ext>
              </c:extLst>
              <c:f>([1]Agosto.2018!$A$3,[1]Agosto.2018!$A$5,[1]Agosto.2018!$A$7,[1]Agosto.2018!$A$9,[1]Agosto.2018!$A$11,[1]Agosto.2018!$A$13,[1]Agosto.2018!$A$15,[1]Agosto.2018!$A$17,[1]Agosto.2018!$A$19,[1]Agosto.2018!$A$21,[1]Agosto.2018!$A$23,[1]Agosto.2018!$A$25)</c:f>
              <c:numCache>
                <c:formatCode>m/d/yyyy</c:formatCode>
                <c:ptCount val="12"/>
                <c:pt idx="0">
                  <c:v>43313</c:v>
                </c:pt>
                <c:pt idx="1">
                  <c:v>43315</c:v>
                </c:pt>
                <c:pt idx="2">
                  <c:v>43317</c:v>
                </c:pt>
                <c:pt idx="3">
                  <c:v>43319</c:v>
                </c:pt>
                <c:pt idx="4">
                  <c:v>43321</c:v>
                </c:pt>
                <c:pt idx="5">
                  <c:v>43323</c:v>
                </c:pt>
                <c:pt idx="6">
                  <c:v>43325</c:v>
                </c:pt>
                <c:pt idx="7">
                  <c:v>43327</c:v>
                </c:pt>
                <c:pt idx="8">
                  <c:v>43329</c:v>
                </c:pt>
                <c:pt idx="9">
                  <c:v>43331</c:v>
                </c:pt>
                <c:pt idx="10">
                  <c:v>43333</c:v>
                </c:pt>
                <c:pt idx="11">
                  <c:v>43335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[1]Agosto.2018!$F$3:$F$26</c15:sqref>
                  </c15:fullRef>
                </c:ext>
              </c:extLst>
              <c:f>([1]Agosto.2018!$F$3,[1]Agosto.2018!$F$5,[1]Agosto.2018!$F$7,[1]Agosto.2018!$F$9,[1]Agosto.2018!$F$11,[1]Agosto.2018!$F$13,[1]Agosto.2018!$F$15,[1]Agosto.2018!$F$17,[1]Agosto.2018!$F$19,[1]Agosto.2018!$F$21,[1]Agosto.2018!$F$23,[1]Agosto.2018!$F$25)</c:f>
              <c:numCache>
                <c:formatCode>General</c:formatCode>
                <c:ptCount val="12"/>
                <c:pt idx="0">
                  <c:v>32.923999999999999</c:v>
                </c:pt>
                <c:pt idx="1">
                  <c:v>31.152999999999999</c:v>
                </c:pt>
                <c:pt idx="2">
                  <c:v>31.459</c:v>
                </c:pt>
                <c:pt idx="3">
                  <c:v>31.052</c:v>
                </c:pt>
                <c:pt idx="4">
                  <c:v>32.561999999999998</c:v>
                </c:pt>
                <c:pt idx="5">
                  <c:v>31.74</c:v>
                </c:pt>
                <c:pt idx="6">
                  <c:v>31.867999999999999</c:v>
                </c:pt>
                <c:pt idx="7">
                  <c:v>32.690999999999995</c:v>
                </c:pt>
                <c:pt idx="8">
                  <c:v>32.586999999999996</c:v>
                </c:pt>
                <c:pt idx="9">
                  <c:v>31.561</c:v>
                </c:pt>
                <c:pt idx="10">
                  <c:v>31.764999999999997</c:v>
                </c:pt>
                <c:pt idx="11">
                  <c:v>32.975000000000001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5-4963-AB0E-E862AA4D3BA1}"/>
            </c:ext>
          </c:extLst>
        </c:ser>
        <c:ser>
          <c:idx val="2"/>
          <c:order val="2"/>
          <c:tx>
            <c:strRef>
              <c:f>[1]Agosto.2018!$G$1:$G$2</c:f>
              <c:strCache>
                <c:ptCount val="2"/>
                <c:pt idx="0">
                  <c:v>Tmin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[1]Agosto.2018!$A$3:$A$26</c15:sqref>
                  </c15:fullRef>
                </c:ext>
              </c:extLst>
              <c:f>([1]Agosto.2018!$A$3,[1]Agosto.2018!$A$5,[1]Agosto.2018!$A$7,[1]Agosto.2018!$A$9,[1]Agosto.2018!$A$11,[1]Agosto.2018!$A$13,[1]Agosto.2018!$A$15,[1]Agosto.2018!$A$17,[1]Agosto.2018!$A$19,[1]Agosto.2018!$A$21,[1]Agosto.2018!$A$23,[1]Agosto.2018!$A$25)</c:f>
              <c:numCache>
                <c:formatCode>m/d/yyyy</c:formatCode>
                <c:ptCount val="12"/>
                <c:pt idx="0">
                  <c:v>43313</c:v>
                </c:pt>
                <c:pt idx="1">
                  <c:v>43315</c:v>
                </c:pt>
                <c:pt idx="2">
                  <c:v>43317</c:v>
                </c:pt>
                <c:pt idx="3">
                  <c:v>43319</c:v>
                </c:pt>
                <c:pt idx="4">
                  <c:v>43321</c:v>
                </c:pt>
                <c:pt idx="5">
                  <c:v>43323</c:v>
                </c:pt>
                <c:pt idx="6">
                  <c:v>43325</c:v>
                </c:pt>
                <c:pt idx="7">
                  <c:v>43327</c:v>
                </c:pt>
                <c:pt idx="8">
                  <c:v>43329</c:v>
                </c:pt>
                <c:pt idx="9">
                  <c:v>43331</c:v>
                </c:pt>
                <c:pt idx="10">
                  <c:v>43333</c:v>
                </c:pt>
                <c:pt idx="11">
                  <c:v>43335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[1]Agosto.2018!$G$3:$G$26</c15:sqref>
                  </c15:fullRef>
                </c:ext>
              </c:extLst>
              <c:f>([1]Agosto.2018!$G$3,[1]Agosto.2018!$G$5,[1]Agosto.2018!$G$7,[1]Agosto.2018!$G$9,[1]Agosto.2018!$G$11,[1]Agosto.2018!$G$13,[1]Agosto.2018!$G$15,[1]Agosto.2018!$G$17,[1]Agosto.2018!$G$19,[1]Agosto.2018!$G$21,[1]Agosto.2018!$G$23,[1]Agosto.2018!$G$25)</c:f>
              <c:numCache>
                <c:formatCode>General</c:formatCode>
                <c:ptCount val="12"/>
                <c:pt idx="0">
                  <c:v>22.13</c:v>
                </c:pt>
                <c:pt idx="1">
                  <c:v>21.724</c:v>
                </c:pt>
                <c:pt idx="2">
                  <c:v>21.603999999999999</c:v>
                </c:pt>
                <c:pt idx="3">
                  <c:v>23.04</c:v>
                </c:pt>
                <c:pt idx="4">
                  <c:v>21.27</c:v>
                </c:pt>
                <c:pt idx="5">
                  <c:v>21.843</c:v>
                </c:pt>
                <c:pt idx="6">
                  <c:v>21.39</c:v>
                </c:pt>
                <c:pt idx="7">
                  <c:v>21.055999999999997</c:v>
                </c:pt>
                <c:pt idx="8">
                  <c:v>22.201999999999998</c:v>
                </c:pt>
                <c:pt idx="9">
                  <c:v>21.962999999999997</c:v>
                </c:pt>
                <c:pt idx="10">
                  <c:v>20.65</c:v>
                </c:pt>
                <c:pt idx="11">
                  <c:v>22.154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5-4963-AB0E-E862AA4D3BA1}"/>
            </c:ext>
          </c:extLst>
        </c:ser>
        <c:ser>
          <c:idx val="3"/>
          <c:order val="3"/>
          <c:tx>
            <c:strRef>
              <c:f>[1]Agosto.2018!$H$1:$H$2</c:f>
              <c:strCache>
                <c:ptCount val="2"/>
                <c:pt idx="0">
                  <c:v>Tmed</c:v>
                </c:pt>
                <c:pt idx="1">
                  <c:v>°C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[1]Agosto.2018!$A$3:$A$26</c15:sqref>
                  </c15:fullRef>
                </c:ext>
              </c:extLst>
              <c:f>([1]Agosto.2018!$A$3,[1]Agosto.2018!$A$5,[1]Agosto.2018!$A$7,[1]Agosto.2018!$A$9,[1]Agosto.2018!$A$11,[1]Agosto.2018!$A$13,[1]Agosto.2018!$A$15,[1]Agosto.2018!$A$17,[1]Agosto.2018!$A$19,[1]Agosto.2018!$A$21,[1]Agosto.2018!$A$23,[1]Agosto.2018!$A$25)</c:f>
              <c:numCache>
                <c:formatCode>m/d/yyyy</c:formatCode>
                <c:ptCount val="12"/>
                <c:pt idx="0">
                  <c:v>43313</c:v>
                </c:pt>
                <c:pt idx="1">
                  <c:v>43315</c:v>
                </c:pt>
                <c:pt idx="2">
                  <c:v>43317</c:v>
                </c:pt>
                <c:pt idx="3">
                  <c:v>43319</c:v>
                </c:pt>
                <c:pt idx="4">
                  <c:v>43321</c:v>
                </c:pt>
                <c:pt idx="5">
                  <c:v>43323</c:v>
                </c:pt>
                <c:pt idx="6">
                  <c:v>43325</c:v>
                </c:pt>
                <c:pt idx="7">
                  <c:v>43327</c:v>
                </c:pt>
                <c:pt idx="8">
                  <c:v>43329</c:v>
                </c:pt>
                <c:pt idx="9">
                  <c:v>43331</c:v>
                </c:pt>
                <c:pt idx="10">
                  <c:v>43333</c:v>
                </c:pt>
                <c:pt idx="11">
                  <c:v>43335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[1]Agosto.2018!$H$3:$H$26</c15:sqref>
                  </c15:fullRef>
                </c:ext>
              </c:extLst>
              <c:f>([1]Agosto.2018!$H$3,[1]Agosto.2018!$H$5,[1]Agosto.2018!$H$7,[1]Agosto.2018!$H$9,[1]Agosto.2018!$H$11,[1]Agosto.2018!$H$13,[1]Agosto.2018!$H$15,[1]Agosto.2018!$H$17,[1]Agosto.2018!$H$19,[1]Agosto.2018!$H$21,[1]Agosto.2018!$H$23,[1]Agosto.2018!$H$25)</c:f>
              <c:numCache>
                <c:formatCode>General</c:formatCode>
                <c:ptCount val="12"/>
                <c:pt idx="0">
                  <c:v>25.464499999999997</c:v>
                </c:pt>
                <c:pt idx="1">
                  <c:v>24.318666699999998</c:v>
                </c:pt>
                <c:pt idx="2">
                  <c:v>25.472041699999998</c:v>
                </c:pt>
                <c:pt idx="3">
                  <c:v>26.428083299999997</c:v>
                </c:pt>
                <c:pt idx="4">
                  <c:v>24.756291699999998</c:v>
                </c:pt>
                <c:pt idx="5">
                  <c:v>25.722833299999998</c:v>
                </c:pt>
                <c:pt idx="6">
                  <c:v>25.9061667</c:v>
                </c:pt>
                <c:pt idx="7">
                  <c:v>25.868375</c:v>
                </c:pt>
                <c:pt idx="8">
                  <c:v>26.588083299999997</c:v>
                </c:pt>
                <c:pt idx="9">
                  <c:v>25.963749999999997</c:v>
                </c:pt>
                <c:pt idx="10">
                  <c:v>25.966708300000001</c:v>
                </c:pt>
                <c:pt idx="11">
                  <c:v>26.1926667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15-4963-AB0E-E862AA4D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7967"/>
        <c:axId val="1737620847"/>
      </c:lineChart>
      <c:dateAx>
        <c:axId val="172975796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37620847"/>
        <c:crosses val="autoZero"/>
        <c:auto val="1"/>
        <c:lblOffset val="100"/>
        <c:baseTimeUnit val="days"/>
      </c:dateAx>
      <c:valAx>
        <c:axId val="1737620847"/>
        <c:scaling>
          <c:orientation val="minMax"/>
          <c:max val="36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Tempereatura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9757967"/>
        <c:crosses val="autoZero"/>
        <c:crossBetween val="between"/>
      </c:valAx>
      <c:valAx>
        <c:axId val="101980095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6717599"/>
        <c:crosses val="max"/>
        <c:crossBetween val="between"/>
      </c:valAx>
      <c:dateAx>
        <c:axId val="996717599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19800959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18</xdr:col>
      <xdr:colOff>447675</xdr:colOff>
      <xdr:row>20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D1CC23-16DE-49AF-8417-94916B0E5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3</xdr:row>
      <xdr:rowOff>38100</xdr:rowOff>
    </xdr:from>
    <xdr:to>
      <xdr:col>17</xdr:col>
      <xdr:colOff>219074</xdr:colOff>
      <xdr:row>19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964B4E-D458-4F3E-BD7A-544698064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</xdr:colOff>
      <xdr:row>4</xdr:row>
      <xdr:rowOff>119062</xdr:rowOff>
    </xdr:from>
    <xdr:to>
      <xdr:col>17</xdr:col>
      <xdr:colOff>505505</xdr:colOff>
      <xdr:row>20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B92BAD-971B-49E2-AB93-1AD60225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</xdr:colOff>
      <xdr:row>4</xdr:row>
      <xdr:rowOff>119062</xdr:rowOff>
    </xdr:from>
    <xdr:to>
      <xdr:col>17</xdr:col>
      <xdr:colOff>505505</xdr:colOff>
      <xdr:row>20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73DE4C-DA48-4487-A8DA-CB7BC872A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3</xdr:row>
      <xdr:rowOff>38100</xdr:rowOff>
    </xdr:from>
    <xdr:to>
      <xdr:col>17</xdr:col>
      <xdr:colOff>219074</xdr:colOff>
      <xdr:row>19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93FE1A-61A4-4444-AF44-1DA58A3A8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3</xdr:row>
      <xdr:rowOff>38100</xdr:rowOff>
    </xdr:from>
    <xdr:to>
      <xdr:col>17</xdr:col>
      <xdr:colOff>219074</xdr:colOff>
      <xdr:row>19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A3A0B1-1E45-4E64-B210-EB53BA074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%20referentes%20a%20esta&#231;&#227;o%20meteorologica-%20FEIGA%20Atualizado%20em%2001.09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vereiro.201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lho.201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osto.20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.2017"/>
      <sheetName val="Setembro.2017"/>
      <sheetName val="Outubro.2017"/>
      <sheetName val="Novembro.2017"/>
      <sheetName val="Dezembro.2017"/>
      <sheetName val="Janeiro.2018"/>
      <sheetName val="Fevereiro.2018"/>
      <sheetName val="Maio.2018"/>
      <sheetName val="Junho.2018"/>
      <sheetName val="Julho.2018"/>
      <sheetName val="Agosto.2018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Temperatura</v>
          </cell>
          <cell r="E1" t="str">
            <v>Tmax</v>
          </cell>
          <cell r="F1" t="str">
            <v>Tmin</v>
          </cell>
          <cell r="H1" t="str">
            <v>Prreciptação</v>
          </cell>
        </row>
        <row r="2">
          <cell r="D2" t="str">
            <v>°C</v>
          </cell>
          <cell r="E2" t="str">
            <v>°C</v>
          </cell>
          <cell r="F2" t="str">
            <v>°C</v>
          </cell>
          <cell r="H2" t="str">
            <v>mm</v>
          </cell>
        </row>
        <row r="3">
          <cell r="A3">
            <v>43101</v>
          </cell>
          <cell r="D3">
            <v>27.444458333333333</v>
          </cell>
          <cell r="E3">
            <v>34.518999999999998</v>
          </cell>
          <cell r="F3">
            <v>22.943999999999999</v>
          </cell>
          <cell r="H3">
            <v>0</v>
          </cell>
        </row>
        <row r="4">
          <cell r="A4">
            <v>43102</v>
          </cell>
          <cell r="D4">
            <v>26.916958333333337</v>
          </cell>
          <cell r="E4">
            <v>33.390999999999998</v>
          </cell>
          <cell r="F4">
            <v>22.943999999999999</v>
          </cell>
          <cell r="H4">
            <v>0</v>
          </cell>
        </row>
        <row r="5">
          <cell r="A5">
            <v>43103</v>
          </cell>
          <cell r="D5">
            <v>26.986833333333326</v>
          </cell>
          <cell r="E5">
            <v>33.494999999999997</v>
          </cell>
          <cell r="F5">
            <v>22.824000000000002</v>
          </cell>
          <cell r="H5">
            <v>0</v>
          </cell>
        </row>
        <row r="6">
          <cell r="A6">
            <v>43104</v>
          </cell>
          <cell r="D6">
            <v>27.163625</v>
          </cell>
          <cell r="E6">
            <v>32.536000000000001</v>
          </cell>
          <cell r="F6">
            <v>23.135999999999999</v>
          </cell>
          <cell r="H6">
            <v>0</v>
          </cell>
        </row>
        <row r="7">
          <cell r="A7">
            <v>43105</v>
          </cell>
          <cell r="D7">
            <v>26.784250000000004</v>
          </cell>
          <cell r="E7">
            <v>32.484000000000002</v>
          </cell>
          <cell r="F7">
            <v>23.135999999999999</v>
          </cell>
          <cell r="H7">
            <v>0</v>
          </cell>
        </row>
        <row r="8">
          <cell r="A8">
            <v>43106</v>
          </cell>
          <cell r="D8">
            <v>24.615416666666665</v>
          </cell>
          <cell r="E8">
            <v>29.34</v>
          </cell>
          <cell r="F8">
            <v>22.010999999999999</v>
          </cell>
          <cell r="H8">
            <v>0</v>
          </cell>
        </row>
        <row r="9">
          <cell r="A9">
            <v>43107</v>
          </cell>
          <cell r="D9">
            <v>25.930208333333336</v>
          </cell>
          <cell r="E9">
            <v>32.872</v>
          </cell>
          <cell r="F9">
            <v>21.748000000000001</v>
          </cell>
          <cell r="H9">
            <v>0</v>
          </cell>
        </row>
        <row r="10">
          <cell r="A10">
            <v>43108</v>
          </cell>
          <cell r="D10">
            <v>25.669333333333338</v>
          </cell>
          <cell r="E10">
            <v>31.459</v>
          </cell>
          <cell r="F10">
            <v>23.28</v>
          </cell>
          <cell r="H10">
            <v>0</v>
          </cell>
        </row>
        <row r="11">
          <cell r="A11">
            <v>43109</v>
          </cell>
          <cell r="D11">
            <v>25.06304166666666</v>
          </cell>
          <cell r="E11">
            <v>30.167000000000002</v>
          </cell>
          <cell r="F11">
            <v>23.064</v>
          </cell>
          <cell r="H11">
            <v>0</v>
          </cell>
        </row>
        <row r="12">
          <cell r="A12">
            <v>43110</v>
          </cell>
          <cell r="D12">
            <v>24.323230769230761</v>
          </cell>
          <cell r="E12">
            <v>28.122</v>
          </cell>
          <cell r="F12">
            <v>22.824000000000002</v>
          </cell>
          <cell r="H12">
            <v>3.6</v>
          </cell>
        </row>
        <row r="13">
          <cell r="A13">
            <v>43111</v>
          </cell>
          <cell r="D13">
            <v>27.070499999999999</v>
          </cell>
          <cell r="E13">
            <v>33.521000000000001</v>
          </cell>
          <cell r="F13">
            <v>22.657</v>
          </cell>
          <cell r="H13">
            <v>0</v>
          </cell>
        </row>
        <row r="14">
          <cell r="A14">
            <v>43112</v>
          </cell>
          <cell r="D14">
            <v>24.602583333333339</v>
          </cell>
          <cell r="E14">
            <v>32.457999999999998</v>
          </cell>
          <cell r="F14">
            <v>22.082000000000001</v>
          </cell>
          <cell r="H14">
            <v>0</v>
          </cell>
        </row>
        <row r="15">
          <cell r="A15">
            <v>43113</v>
          </cell>
          <cell r="D15">
            <v>24.473416666666665</v>
          </cell>
          <cell r="E15">
            <v>30.571000000000002</v>
          </cell>
          <cell r="F15">
            <v>22.106000000000002</v>
          </cell>
          <cell r="H15">
            <v>0.4</v>
          </cell>
        </row>
        <row r="16">
          <cell r="A16">
            <v>43114</v>
          </cell>
          <cell r="D16">
            <v>25.486833333333323</v>
          </cell>
          <cell r="E16">
            <v>32.691000000000003</v>
          </cell>
          <cell r="F16">
            <v>22.896000000000001</v>
          </cell>
          <cell r="H16">
            <v>0</v>
          </cell>
        </row>
        <row r="17">
          <cell r="A17">
            <v>43115</v>
          </cell>
          <cell r="D17">
            <v>25.682083333333324</v>
          </cell>
          <cell r="E17">
            <v>30.975999999999999</v>
          </cell>
          <cell r="F17">
            <v>22.824000000000002</v>
          </cell>
          <cell r="H17">
            <v>8.4</v>
          </cell>
        </row>
        <row r="18">
          <cell r="A18">
            <v>43116</v>
          </cell>
          <cell r="D18">
            <v>26.25804166666666</v>
          </cell>
          <cell r="E18">
            <v>32.253</v>
          </cell>
          <cell r="F18">
            <v>22.440999999999999</v>
          </cell>
          <cell r="H18">
            <v>0.4</v>
          </cell>
        </row>
        <row r="19">
          <cell r="A19">
            <v>43117</v>
          </cell>
          <cell r="D19">
            <v>26.279124999999997</v>
          </cell>
          <cell r="E19">
            <v>33.209000000000003</v>
          </cell>
          <cell r="F19">
            <v>22.321000000000002</v>
          </cell>
          <cell r="H19">
            <v>1</v>
          </cell>
        </row>
        <row r="20">
          <cell r="A20">
            <v>43118</v>
          </cell>
          <cell r="D20">
            <v>24.752499999999998</v>
          </cell>
          <cell r="E20">
            <v>31.97</v>
          </cell>
          <cell r="F20">
            <v>22.585000000000001</v>
          </cell>
          <cell r="H20">
            <v>7.6</v>
          </cell>
        </row>
        <row r="21">
          <cell r="A21">
            <v>43119</v>
          </cell>
          <cell r="D21">
            <v>25.759916666666665</v>
          </cell>
          <cell r="E21">
            <v>31.280999999999999</v>
          </cell>
          <cell r="F21">
            <v>21.222999999999999</v>
          </cell>
          <cell r="H21">
            <v>0.8</v>
          </cell>
        </row>
        <row r="22">
          <cell r="A22">
            <v>43120</v>
          </cell>
          <cell r="D22">
            <v>25.23533333333333</v>
          </cell>
          <cell r="E22">
            <v>30.117000000000001</v>
          </cell>
          <cell r="F22">
            <v>22.943999999999999</v>
          </cell>
          <cell r="H22">
            <v>0.2</v>
          </cell>
        </row>
        <row r="23">
          <cell r="A23">
            <v>43121</v>
          </cell>
          <cell r="D23">
            <v>25.181916666666663</v>
          </cell>
          <cell r="E23">
            <v>30.343</v>
          </cell>
          <cell r="F23">
            <v>22.417000000000002</v>
          </cell>
          <cell r="H23">
            <v>11.4</v>
          </cell>
        </row>
        <row r="24">
          <cell r="A24">
            <v>43122</v>
          </cell>
          <cell r="D24">
            <v>26.010833333333334</v>
          </cell>
          <cell r="E24">
            <v>32.097999999999999</v>
          </cell>
          <cell r="F24">
            <v>22.704999999999998</v>
          </cell>
          <cell r="H24">
            <v>6.8</v>
          </cell>
        </row>
        <row r="25">
          <cell r="A25">
            <v>43123</v>
          </cell>
          <cell r="D25">
            <v>27.085041666666669</v>
          </cell>
          <cell r="E25">
            <v>33.027000000000001</v>
          </cell>
          <cell r="F25">
            <v>23.327999999999999</v>
          </cell>
          <cell r="H25">
            <v>0</v>
          </cell>
        </row>
        <row r="26">
          <cell r="A26">
            <v>43124</v>
          </cell>
          <cell r="D26">
            <v>25.356208333333328</v>
          </cell>
          <cell r="E26">
            <v>29.815000000000001</v>
          </cell>
          <cell r="F26">
            <v>22.082000000000001</v>
          </cell>
          <cell r="H26">
            <v>21.200000000000003</v>
          </cell>
        </row>
        <row r="27">
          <cell r="A27">
            <v>43125</v>
          </cell>
          <cell r="D27">
            <v>23.891499999999997</v>
          </cell>
          <cell r="E27">
            <v>26.353000000000002</v>
          </cell>
          <cell r="F27">
            <v>22.8</v>
          </cell>
          <cell r="H27">
            <v>2.2000000000000006</v>
          </cell>
        </row>
        <row r="28">
          <cell r="A28">
            <v>43126</v>
          </cell>
          <cell r="D28">
            <v>26.003208333333337</v>
          </cell>
          <cell r="E28">
            <v>30.873999999999999</v>
          </cell>
          <cell r="F28">
            <v>22.513000000000002</v>
          </cell>
          <cell r="H28">
            <v>1.2</v>
          </cell>
        </row>
        <row r="29">
          <cell r="A29">
            <v>43127</v>
          </cell>
          <cell r="D29">
            <v>25.827041666666659</v>
          </cell>
          <cell r="E29">
            <v>32.277999999999999</v>
          </cell>
          <cell r="F29">
            <v>23.28</v>
          </cell>
          <cell r="H29">
            <v>2.8</v>
          </cell>
        </row>
        <row r="30">
          <cell r="A30">
            <v>43128</v>
          </cell>
          <cell r="D30">
            <v>24.599291666666659</v>
          </cell>
          <cell r="E30">
            <v>31.306000000000001</v>
          </cell>
          <cell r="F30">
            <v>22.657</v>
          </cell>
          <cell r="H30">
            <v>10.6</v>
          </cell>
        </row>
        <row r="31">
          <cell r="A31">
            <v>43129</v>
          </cell>
          <cell r="D31">
            <v>25.759749999999997</v>
          </cell>
          <cell r="E31">
            <v>30.545000000000002</v>
          </cell>
          <cell r="F31">
            <v>22.536999999999999</v>
          </cell>
          <cell r="H31">
            <v>0.4</v>
          </cell>
        </row>
        <row r="32">
          <cell r="A32">
            <v>43130</v>
          </cell>
          <cell r="D32">
            <v>25.479624999999995</v>
          </cell>
          <cell r="E32">
            <v>30.443999999999999</v>
          </cell>
          <cell r="F32">
            <v>22.824000000000002</v>
          </cell>
          <cell r="H32">
            <v>19</v>
          </cell>
        </row>
        <row r="33">
          <cell r="D33">
            <v>26.524500000000003</v>
          </cell>
          <cell r="E33">
            <v>32.845999999999997</v>
          </cell>
          <cell r="F33">
            <v>22.92</v>
          </cell>
          <cell r="H33">
            <v>2</v>
          </cell>
        </row>
      </sheetData>
      <sheetData sheetId="6">
        <row r="1">
          <cell r="D1" t="str">
            <v>Temperatura</v>
          </cell>
          <cell r="E1" t="str">
            <v>Tmax</v>
          </cell>
          <cell r="F1" t="str">
            <v>Tmin</v>
          </cell>
          <cell r="H1" t="str">
            <v>Prreciptação</v>
          </cell>
        </row>
        <row r="2">
          <cell r="D2" t="str">
            <v>°C</v>
          </cell>
          <cell r="E2" t="str">
            <v>°C</v>
          </cell>
          <cell r="F2" t="str">
            <v>°C</v>
          </cell>
          <cell r="H2" t="str">
            <v>mm</v>
          </cell>
        </row>
        <row r="3">
          <cell r="A3">
            <v>43132</v>
          </cell>
          <cell r="D3">
            <v>25.922874999999994</v>
          </cell>
          <cell r="E3">
            <v>31.077000000000002</v>
          </cell>
          <cell r="F3">
            <v>23.856999999999999</v>
          </cell>
          <cell r="H3">
            <v>10</v>
          </cell>
        </row>
        <row r="4">
          <cell r="A4">
            <v>43133</v>
          </cell>
          <cell r="D4">
            <v>25.045124999999999</v>
          </cell>
          <cell r="E4">
            <v>29.565000000000001</v>
          </cell>
          <cell r="F4">
            <v>23.497</v>
          </cell>
          <cell r="H4">
            <v>20.399999999999999</v>
          </cell>
        </row>
        <row r="5">
          <cell r="A5">
            <v>43134</v>
          </cell>
          <cell r="D5">
            <v>24.195583333333332</v>
          </cell>
          <cell r="E5">
            <v>26.841999999999999</v>
          </cell>
          <cell r="F5">
            <v>22.992000000000001</v>
          </cell>
          <cell r="H5">
            <v>73.2</v>
          </cell>
        </row>
        <row r="6">
          <cell r="A6">
            <v>43135</v>
          </cell>
          <cell r="D6">
            <v>24.040833333333328</v>
          </cell>
          <cell r="E6">
            <v>27.407</v>
          </cell>
          <cell r="F6">
            <v>22.992000000000001</v>
          </cell>
          <cell r="H6">
            <v>104.60000000000001</v>
          </cell>
        </row>
        <row r="7">
          <cell r="A7">
            <v>43136</v>
          </cell>
          <cell r="D7">
            <v>24.375416666666656</v>
          </cell>
          <cell r="E7">
            <v>28.866</v>
          </cell>
          <cell r="F7">
            <v>22.943999999999999</v>
          </cell>
          <cell r="H7">
            <v>20</v>
          </cell>
        </row>
        <row r="8">
          <cell r="A8">
            <v>43137</v>
          </cell>
          <cell r="D8">
            <v>24.81391666666666</v>
          </cell>
          <cell r="E8">
            <v>27.481000000000002</v>
          </cell>
          <cell r="F8">
            <v>23.497</v>
          </cell>
          <cell r="H8">
            <v>30.799999999999997</v>
          </cell>
        </row>
        <row r="9">
          <cell r="A9">
            <v>43138</v>
          </cell>
          <cell r="D9">
            <v>24.661333333333328</v>
          </cell>
          <cell r="E9">
            <v>30.95</v>
          </cell>
          <cell r="F9">
            <v>23.16</v>
          </cell>
          <cell r="H9">
            <v>28.4</v>
          </cell>
        </row>
        <row r="10">
          <cell r="A10">
            <v>43139</v>
          </cell>
          <cell r="D10">
            <v>24.783958333333327</v>
          </cell>
          <cell r="E10">
            <v>27.308</v>
          </cell>
          <cell r="F10">
            <v>23.497</v>
          </cell>
          <cell r="H10">
            <v>3.2</v>
          </cell>
        </row>
        <row r="11">
          <cell r="A11">
            <v>43140</v>
          </cell>
          <cell r="D11">
            <v>26.195125000000001</v>
          </cell>
          <cell r="E11">
            <v>32.304000000000002</v>
          </cell>
          <cell r="F11">
            <v>22.992000000000001</v>
          </cell>
          <cell r="H11">
            <v>0</v>
          </cell>
        </row>
        <row r="12">
          <cell r="A12">
            <v>43141</v>
          </cell>
          <cell r="D12">
            <v>26.499269230769229</v>
          </cell>
          <cell r="E12">
            <v>31.765000000000001</v>
          </cell>
          <cell r="F12">
            <v>23.376000000000001</v>
          </cell>
          <cell r="H12">
            <v>0.60000000000000009</v>
          </cell>
        </row>
        <row r="13">
          <cell r="A13">
            <v>43142</v>
          </cell>
          <cell r="D13">
            <v>26.612083333333327</v>
          </cell>
          <cell r="E13">
            <v>32.174999999999997</v>
          </cell>
          <cell r="F13">
            <v>23.111999999999998</v>
          </cell>
          <cell r="H13">
            <v>0.4</v>
          </cell>
        </row>
        <row r="14">
          <cell r="A14">
            <v>43143</v>
          </cell>
          <cell r="D14">
            <v>25.692583333333328</v>
          </cell>
          <cell r="E14">
            <v>30.268000000000001</v>
          </cell>
          <cell r="F14">
            <v>23.015999999999998</v>
          </cell>
          <cell r="H14">
            <v>0</v>
          </cell>
        </row>
        <row r="15">
          <cell r="A15">
            <v>43144</v>
          </cell>
          <cell r="D15">
            <v>25.469583333333329</v>
          </cell>
          <cell r="E15">
            <v>31.867999999999999</v>
          </cell>
          <cell r="F15">
            <v>22.225999999999999</v>
          </cell>
          <cell r="H15">
            <v>0</v>
          </cell>
        </row>
        <row r="16">
          <cell r="A16">
            <v>43145</v>
          </cell>
          <cell r="D16">
            <v>25.147416666666672</v>
          </cell>
          <cell r="E16">
            <v>30.141999999999999</v>
          </cell>
          <cell r="F16">
            <v>23.04</v>
          </cell>
          <cell r="H16">
            <v>3.6</v>
          </cell>
        </row>
        <row r="17">
          <cell r="A17">
            <v>43146</v>
          </cell>
          <cell r="D17">
            <v>25.123499999999996</v>
          </cell>
          <cell r="E17">
            <v>30.797999999999998</v>
          </cell>
          <cell r="F17">
            <v>21.509</v>
          </cell>
          <cell r="H17">
            <v>12.200000000000001</v>
          </cell>
        </row>
        <row r="18">
          <cell r="A18">
            <v>43147</v>
          </cell>
          <cell r="D18">
            <v>26.784041666666678</v>
          </cell>
          <cell r="E18">
            <v>34.545000000000002</v>
          </cell>
          <cell r="F18">
            <v>22.369</v>
          </cell>
          <cell r="H18">
            <v>16.799999999999997</v>
          </cell>
        </row>
        <row r="19">
          <cell r="A19">
            <v>43148</v>
          </cell>
          <cell r="D19">
            <v>25.198250000000002</v>
          </cell>
          <cell r="E19">
            <v>28.99</v>
          </cell>
          <cell r="F19">
            <v>23.521000000000001</v>
          </cell>
          <cell r="H19">
            <v>8</v>
          </cell>
        </row>
        <row r="20">
          <cell r="A20">
            <v>43149</v>
          </cell>
          <cell r="D20">
            <v>25.292250000000006</v>
          </cell>
          <cell r="E20">
            <v>30.065999999999999</v>
          </cell>
          <cell r="F20">
            <v>23.015999999999998</v>
          </cell>
          <cell r="H20">
            <v>7.3999999999999995</v>
          </cell>
        </row>
        <row r="21">
          <cell r="A21">
            <v>43150</v>
          </cell>
          <cell r="D21">
            <v>26.181458333333335</v>
          </cell>
          <cell r="E21">
            <v>31.23</v>
          </cell>
          <cell r="F21">
            <v>22.943999999999999</v>
          </cell>
          <cell r="H21">
            <v>1.9999999999999998</v>
          </cell>
        </row>
        <row r="22">
          <cell r="A22">
            <v>43151</v>
          </cell>
          <cell r="D22">
            <v>25.010249999999999</v>
          </cell>
          <cell r="E22">
            <v>29.59</v>
          </cell>
          <cell r="F22">
            <v>23.088000000000001</v>
          </cell>
          <cell r="H22">
            <v>30.800000000000004</v>
          </cell>
        </row>
        <row r="23">
          <cell r="A23">
            <v>43152</v>
          </cell>
          <cell r="D23">
            <v>25.087291666666662</v>
          </cell>
          <cell r="E23">
            <v>29.74</v>
          </cell>
          <cell r="F23">
            <v>23.448</v>
          </cell>
          <cell r="H23">
            <v>26.2</v>
          </cell>
        </row>
        <row r="24">
          <cell r="A24">
            <v>43153</v>
          </cell>
          <cell r="D24">
            <v>25.010833333333327</v>
          </cell>
          <cell r="E24">
            <v>29.565000000000001</v>
          </cell>
          <cell r="F24">
            <v>22.417000000000002</v>
          </cell>
          <cell r="H24">
            <v>9.8000000000000007</v>
          </cell>
        </row>
        <row r="25">
          <cell r="A25">
            <v>43154</v>
          </cell>
          <cell r="D25">
            <v>25.86229166666666</v>
          </cell>
          <cell r="E25">
            <v>31.867999999999999</v>
          </cell>
          <cell r="F25">
            <v>23.184000000000001</v>
          </cell>
          <cell r="H25">
            <v>2.1999999999999997</v>
          </cell>
        </row>
        <row r="26">
          <cell r="A26">
            <v>43155</v>
          </cell>
          <cell r="D26">
            <v>25.392416666666676</v>
          </cell>
          <cell r="E26">
            <v>31.919</v>
          </cell>
          <cell r="F26">
            <v>21.294</v>
          </cell>
          <cell r="H26">
            <v>24.799999999999997</v>
          </cell>
        </row>
        <row r="27">
          <cell r="A27">
            <v>43156</v>
          </cell>
          <cell r="D27">
            <v>24.031708333333338</v>
          </cell>
          <cell r="E27">
            <v>30.469000000000001</v>
          </cell>
          <cell r="F27">
            <v>21.533000000000001</v>
          </cell>
          <cell r="H27">
            <v>38.400000000000006</v>
          </cell>
        </row>
        <row r="28">
          <cell r="A28">
            <v>43157</v>
          </cell>
          <cell r="D28">
            <v>25.955749999999998</v>
          </cell>
          <cell r="E28">
            <v>31.713999999999999</v>
          </cell>
          <cell r="F28">
            <v>22.033999999999999</v>
          </cell>
          <cell r="H28">
            <v>0.2</v>
          </cell>
        </row>
        <row r="29">
          <cell r="A29">
            <v>43158</v>
          </cell>
          <cell r="D29">
            <v>25.467541666666662</v>
          </cell>
          <cell r="E29">
            <v>33.704000000000001</v>
          </cell>
          <cell r="F29">
            <v>22.896000000000001</v>
          </cell>
          <cell r="H29">
            <v>85.62</v>
          </cell>
        </row>
        <row r="30">
          <cell r="A30">
            <v>43159</v>
          </cell>
          <cell r="D30">
            <v>25.126249999999999</v>
          </cell>
          <cell r="E30">
            <v>28.393999999999998</v>
          </cell>
          <cell r="F30">
            <v>22.776</v>
          </cell>
          <cell r="H30">
            <v>0.60000000000000009</v>
          </cell>
        </row>
        <row r="31">
          <cell r="A31" t="str">
            <v>Mês</v>
          </cell>
        </row>
      </sheetData>
      <sheetData sheetId="7">
        <row r="1">
          <cell r="E1" t="str">
            <v>Prreciptação</v>
          </cell>
          <cell r="F1" t="str">
            <v>Tmax</v>
          </cell>
          <cell r="G1" t="str">
            <v>Tmin</v>
          </cell>
          <cell r="H1" t="str">
            <v>Tmed</v>
          </cell>
        </row>
        <row r="2">
          <cell r="E2" t="str">
            <v>mm</v>
          </cell>
          <cell r="F2" t="str">
            <v>°C</v>
          </cell>
          <cell r="G2" t="str">
            <v>°C</v>
          </cell>
          <cell r="H2" t="str">
            <v>°C</v>
          </cell>
        </row>
        <row r="18">
          <cell r="A18">
            <v>43236</v>
          </cell>
          <cell r="E18">
            <v>0.2</v>
          </cell>
          <cell r="F18">
            <v>26.451000000000001</v>
          </cell>
          <cell r="G18">
            <v>23.16</v>
          </cell>
          <cell r="H18">
            <v>24.799888899999999</v>
          </cell>
        </row>
        <row r="19">
          <cell r="A19">
            <v>43237</v>
          </cell>
          <cell r="E19">
            <v>2.6</v>
          </cell>
          <cell r="F19">
            <v>32.277999999999999</v>
          </cell>
          <cell r="G19">
            <v>22.512999999999998</v>
          </cell>
          <cell r="H19">
            <v>25.2894167</v>
          </cell>
        </row>
        <row r="20">
          <cell r="A20">
            <v>43238</v>
          </cell>
          <cell r="E20">
            <v>9</v>
          </cell>
          <cell r="F20">
            <v>32.354999999999997</v>
          </cell>
          <cell r="G20">
            <v>22.369</v>
          </cell>
          <cell r="H20">
            <v>25.5110417</v>
          </cell>
        </row>
        <row r="21">
          <cell r="A21">
            <v>43239</v>
          </cell>
          <cell r="E21">
            <v>3.8000000000000003</v>
          </cell>
          <cell r="F21">
            <v>31.178999999999998</v>
          </cell>
          <cell r="G21">
            <v>22.225999999999999</v>
          </cell>
          <cell r="H21">
            <v>25.479833299999999</v>
          </cell>
        </row>
        <row r="22">
          <cell r="A22">
            <v>43240</v>
          </cell>
          <cell r="E22">
            <v>10.199999999999999</v>
          </cell>
          <cell r="F22">
            <v>32.536000000000001</v>
          </cell>
          <cell r="G22">
            <v>22.488999999999997</v>
          </cell>
          <cell r="H22">
            <v>25.76125</v>
          </cell>
        </row>
        <row r="23">
          <cell r="A23">
            <v>43241</v>
          </cell>
          <cell r="E23">
            <v>0.60000000000000009</v>
          </cell>
          <cell r="F23">
            <v>32.561999999999998</v>
          </cell>
          <cell r="G23">
            <v>22.968</v>
          </cell>
          <cell r="H23">
            <v>26.072083299999999</v>
          </cell>
        </row>
        <row r="24">
          <cell r="A24">
            <v>43242</v>
          </cell>
          <cell r="E24">
            <v>6.4</v>
          </cell>
          <cell r="F24">
            <v>31.052</v>
          </cell>
          <cell r="G24">
            <v>23.135999999999999</v>
          </cell>
          <cell r="H24">
            <v>25.597749999999998</v>
          </cell>
        </row>
        <row r="25">
          <cell r="A25">
            <v>43243</v>
          </cell>
          <cell r="E25">
            <v>5.2</v>
          </cell>
          <cell r="F25">
            <v>30.141999999999999</v>
          </cell>
          <cell r="G25">
            <v>22.680999999999997</v>
          </cell>
          <cell r="H25">
            <v>24.834624999999999</v>
          </cell>
        </row>
        <row r="26">
          <cell r="A26">
            <v>43244</v>
          </cell>
          <cell r="E26">
            <v>3.4000000000000004</v>
          </cell>
          <cell r="F26">
            <v>29.514999999999997</v>
          </cell>
          <cell r="G26">
            <v>22.105999999999998</v>
          </cell>
          <cell r="H26">
            <v>24.942124999999997</v>
          </cell>
        </row>
        <row r="27">
          <cell r="A27">
            <v>43245</v>
          </cell>
          <cell r="E27">
            <v>8</v>
          </cell>
          <cell r="F27">
            <v>33.027000000000001</v>
          </cell>
          <cell r="G27">
            <v>22.320999999999998</v>
          </cell>
          <cell r="H27">
            <v>25.1525833</v>
          </cell>
        </row>
        <row r="28">
          <cell r="A28">
            <v>43246</v>
          </cell>
          <cell r="E28">
            <v>15.8</v>
          </cell>
          <cell r="F28">
            <v>31.229999999999997</v>
          </cell>
          <cell r="G28">
            <v>22.608999999999998</v>
          </cell>
          <cell r="H28">
            <v>24.892708299999999</v>
          </cell>
        </row>
        <row r="29">
          <cell r="A29">
            <v>43247</v>
          </cell>
          <cell r="E29">
            <v>26.200000000000003</v>
          </cell>
          <cell r="F29">
            <v>31.152999999999999</v>
          </cell>
          <cell r="G29">
            <v>22.872</v>
          </cell>
          <cell r="H29">
            <v>25.346625</v>
          </cell>
        </row>
        <row r="30">
          <cell r="A30">
            <v>43248</v>
          </cell>
          <cell r="E30">
            <v>7.6000000000000005</v>
          </cell>
          <cell r="F30">
            <v>31.000999999999998</v>
          </cell>
          <cell r="G30">
            <v>23.279999999999998</v>
          </cell>
          <cell r="H30">
            <v>25.871375</v>
          </cell>
        </row>
        <row r="31">
          <cell r="A31">
            <v>43249</v>
          </cell>
          <cell r="E31">
            <v>1.4</v>
          </cell>
          <cell r="F31">
            <v>32.33</v>
          </cell>
          <cell r="G31">
            <v>22.728999999999999</v>
          </cell>
          <cell r="H31">
            <v>25.839874999999999</v>
          </cell>
        </row>
        <row r="32">
          <cell r="A32">
            <v>43250</v>
          </cell>
          <cell r="E32">
            <v>16.2</v>
          </cell>
          <cell r="F32">
            <v>31.254999999999999</v>
          </cell>
          <cell r="G32">
            <v>22.943999999999999</v>
          </cell>
          <cell r="H32">
            <v>25.423958299999999</v>
          </cell>
        </row>
        <row r="33">
          <cell r="A33">
            <v>43251</v>
          </cell>
          <cell r="E33">
            <v>1.7999999999999998</v>
          </cell>
          <cell r="F33">
            <v>33.208999999999996</v>
          </cell>
          <cell r="G33">
            <v>22.8</v>
          </cell>
          <cell r="H33">
            <v>26.78725</v>
          </cell>
        </row>
      </sheetData>
      <sheetData sheetId="8">
        <row r="1">
          <cell r="E1" t="str">
            <v>Prreciptação</v>
          </cell>
          <cell r="F1" t="str">
            <v>Tmax</v>
          </cell>
          <cell r="G1" t="str">
            <v>Tmin</v>
          </cell>
          <cell r="H1" t="str">
            <v>Tmed</v>
          </cell>
        </row>
        <row r="2">
          <cell r="E2" t="str">
            <v>mm</v>
          </cell>
          <cell r="F2" t="str">
            <v>°C</v>
          </cell>
          <cell r="G2" t="str">
            <v>°C</v>
          </cell>
          <cell r="H2" t="str">
            <v>°C</v>
          </cell>
        </row>
        <row r="3">
          <cell r="A3">
            <v>43252</v>
          </cell>
          <cell r="E3">
            <v>0</v>
          </cell>
          <cell r="F3">
            <v>32.51</v>
          </cell>
          <cell r="G3">
            <v>23.207999999999998</v>
          </cell>
          <cell r="H3">
            <v>26.7030417</v>
          </cell>
        </row>
        <row r="4">
          <cell r="A4">
            <v>43253</v>
          </cell>
          <cell r="E4">
            <v>8.6</v>
          </cell>
          <cell r="F4">
            <v>31.585999999999999</v>
          </cell>
          <cell r="G4">
            <v>23.327999999999999</v>
          </cell>
          <cell r="H4">
            <v>25.932791699999999</v>
          </cell>
        </row>
        <row r="5">
          <cell r="A5">
            <v>43254</v>
          </cell>
          <cell r="E5">
            <v>4.2</v>
          </cell>
          <cell r="F5">
            <v>32.613</v>
          </cell>
          <cell r="G5">
            <v>22.584999999999997</v>
          </cell>
          <cell r="H5">
            <v>26.359624999999998</v>
          </cell>
        </row>
        <row r="6">
          <cell r="A6">
            <v>43255</v>
          </cell>
          <cell r="E6">
            <v>7.0000000000000009</v>
          </cell>
          <cell r="F6">
            <v>34.333999999999996</v>
          </cell>
          <cell r="G6">
            <v>22.943999999999999</v>
          </cell>
          <cell r="H6">
            <v>26.440833299999998</v>
          </cell>
        </row>
        <row r="7">
          <cell r="A7">
            <v>43256</v>
          </cell>
          <cell r="E7">
            <v>2.6</v>
          </cell>
          <cell r="F7">
            <v>31.128</v>
          </cell>
          <cell r="G7">
            <v>22.369</v>
          </cell>
          <cell r="H7">
            <v>25.8184167</v>
          </cell>
        </row>
        <row r="8">
          <cell r="A8">
            <v>43257</v>
          </cell>
          <cell r="E8">
            <v>0.2</v>
          </cell>
          <cell r="F8">
            <v>32.793999999999997</v>
          </cell>
          <cell r="G8">
            <v>22.561</v>
          </cell>
          <cell r="H8">
            <v>26.8012917</v>
          </cell>
        </row>
        <row r="9">
          <cell r="A9">
            <v>43258</v>
          </cell>
          <cell r="E9">
            <v>0</v>
          </cell>
          <cell r="F9">
            <v>32.097999999999999</v>
          </cell>
          <cell r="G9">
            <v>22.584999999999997</v>
          </cell>
          <cell r="H9">
            <v>26.774749999999997</v>
          </cell>
        </row>
        <row r="10">
          <cell r="A10">
            <v>43259</v>
          </cell>
          <cell r="E10">
            <v>11.600000000000001</v>
          </cell>
          <cell r="F10">
            <v>31.331</v>
          </cell>
          <cell r="G10">
            <v>23.207999999999998</v>
          </cell>
          <cell r="H10">
            <v>25.5772917</v>
          </cell>
        </row>
        <row r="11">
          <cell r="A11">
            <v>43260</v>
          </cell>
          <cell r="E11">
            <v>0.2</v>
          </cell>
          <cell r="F11">
            <v>31.381999999999998</v>
          </cell>
          <cell r="G11">
            <v>21.986999999999998</v>
          </cell>
          <cell r="H11">
            <v>26.139875</v>
          </cell>
        </row>
        <row r="12">
          <cell r="A12">
            <v>43261</v>
          </cell>
          <cell r="E12">
            <v>17.599999999999998</v>
          </cell>
          <cell r="F12">
            <v>33.027000000000001</v>
          </cell>
          <cell r="G12">
            <v>21.603999999999999</v>
          </cell>
          <cell r="H12">
            <v>26.0053333</v>
          </cell>
        </row>
        <row r="13">
          <cell r="A13">
            <v>43262</v>
          </cell>
          <cell r="E13">
            <v>23.6</v>
          </cell>
          <cell r="F13">
            <v>32.586999999999996</v>
          </cell>
          <cell r="G13">
            <v>22.608999999999998</v>
          </cell>
          <cell r="H13">
            <v>25.759333299999998</v>
          </cell>
        </row>
        <row r="14">
          <cell r="A14">
            <v>43263</v>
          </cell>
          <cell r="E14">
            <v>0</v>
          </cell>
          <cell r="F14">
            <v>33.156999999999996</v>
          </cell>
          <cell r="G14">
            <v>22.584999999999997</v>
          </cell>
          <cell r="H14">
            <v>27.103999999999999</v>
          </cell>
        </row>
        <row r="15">
          <cell r="A15">
            <v>43264</v>
          </cell>
          <cell r="E15">
            <v>0.60000000000000009</v>
          </cell>
          <cell r="F15">
            <v>34.491999999999997</v>
          </cell>
          <cell r="G15">
            <v>22.872</v>
          </cell>
          <cell r="H15">
            <v>27.474249999999998</v>
          </cell>
        </row>
        <row r="16">
          <cell r="A16">
            <v>43265</v>
          </cell>
          <cell r="E16">
            <v>0</v>
          </cell>
          <cell r="F16">
            <v>33.704000000000001</v>
          </cell>
          <cell r="G16">
            <v>22.177999999999997</v>
          </cell>
          <cell r="H16">
            <v>26.459875</v>
          </cell>
        </row>
        <row r="17">
          <cell r="A17">
            <v>43266</v>
          </cell>
          <cell r="E17">
            <v>6.8</v>
          </cell>
          <cell r="F17">
            <v>31.841999999999999</v>
          </cell>
          <cell r="G17">
            <v>22.657</v>
          </cell>
          <cell r="H17">
            <v>26.060749999999999</v>
          </cell>
        </row>
        <row r="18">
          <cell r="A18">
            <v>43267</v>
          </cell>
          <cell r="E18">
            <v>2</v>
          </cell>
          <cell r="F18">
            <v>31.867999999999999</v>
          </cell>
          <cell r="G18">
            <v>23.064</v>
          </cell>
          <cell r="H18">
            <v>26.0199167</v>
          </cell>
        </row>
        <row r="19">
          <cell r="A19">
            <v>43268</v>
          </cell>
          <cell r="E19">
            <v>3.2</v>
          </cell>
          <cell r="F19">
            <v>30.873999999999999</v>
          </cell>
          <cell r="G19">
            <v>22.010999999999999</v>
          </cell>
          <cell r="H19">
            <v>25.062374999999999</v>
          </cell>
        </row>
        <row r="20">
          <cell r="A20">
            <v>43269</v>
          </cell>
          <cell r="E20">
            <v>0.8</v>
          </cell>
          <cell r="F20">
            <v>32.021000000000001</v>
          </cell>
          <cell r="G20">
            <v>22.058</v>
          </cell>
          <cell r="H20">
            <v>25.753333299999998</v>
          </cell>
        </row>
        <row r="21">
          <cell r="A21">
            <v>43270</v>
          </cell>
          <cell r="E21">
            <v>1.4000000000000001</v>
          </cell>
          <cell r="F21">
            <v>28.866</v>
          </cell>
          <cell r="G21">
            <v>23.064</v>
          </cell>
          <cell r="H21">
            <v>24.6987083</v>
          </cell>
        </row>
        <row r="22">
          <cell r="A22">
            <v>43271</v>
          </cell>
          <cell r="E22">
            <v>4.6000000000000005</v>
          </cell>
          <cell r="F22">
            <v>31.203999999999997</v>
          </cell>
          <cell r="G22">
            <v>22.13</v>
          </cell>
          <cell r="H22">
            <v>25.737833299999998</v>
          </cell>
        </row>
        <row r="23">
          <cell r="A23">
            <v>43272</v>
          </cell>
          <cell r="E23">
            <v>1.8</v>
          </cell>
          <cell r="F23">
            <v>32.277999999999999</v>
          </cell>
          <cell r="G23">
            <v>22.297999999999998</v>
          </cell>
          <cell r="H23">
            <v>25.572416699999998</v>
          </cell>
        </row>
        <row r="24">
          <cell r="A24">
            <v>43273</v>
          </cell>
          <cell r="E24">
            <v>1.8</v>
          </cell>
          <cell r="F24">
            <v>30.9</v>
          </cell>
          <cell r="G24">
            <v>22.273999999999997</v>
          </cell>
          <cell r="H24">
            <v>25.786666699999998</v>
          </cell>
        </row>
        <row r="25">
          <cell r="A25">
            <v>43274</v>
          </cell>
          <cell r="E25">
            <v>3.0000000000000004</v>
          </cell>
          <cell r="F25">
            <v>32.536000000000001</v>
          </cell>
          <cell r="G25">
            <v>22.440999999999999</v>
          </cell>
          <cell r="H25">
            <v>25.983958299999998</v>
          </cell>
        </row>
        <row r="26">
          <cell r="A26">
            <v>43275</v>
          </cell>
          <cell r="E26">
            <v>0</v>
          </cell>
          <cell r="F26">
            <v>32.304000000000002</v>
          </cell>
          <cell r="G26">
            <v>24.097999999999999</v>
          </cell>
          <cell r="H26">
            <v>26.749624999999998</v>
          </cell>
        </row>
        <row r="27">
          <cell r="A27">
            <v>43276</v>
          </cell>
          <cell r="E27">
            <v>0</v>
          </cell>
          <cell r="F27">
            <v>32.716999999999999</v>
          </cell>
          <cell r="G27">
            <v>22.512999999999998</v>
          </cell>
          <cell r="H27">
            <v>26.391541699999998</v>
          </cell>
        </row>
        <row r="28">
          <cell r="A28">
            <v>43277</v>
          </cell>
          <cell r="E28">
            <v>1.2</v>
          </cell>
          <cell r="F28">
            <v>32.097999999999999</v>
          </cell>
          <cell r="G28">
            <v>23.231999999999999</v>
          </cell>
          <cell r="H28">
            <v>25.939416699999999</v>
          </cell>
        </row>
        <row r="29">
          <cell r="A29">
            <v>43278</v>
          </cell>
          <cell r="E29">
            <v>0.8</v>
          </cell>
          <cell r="F29">
            <v>32.046999999999997</v>
          </cell>
          <cell r="G29">
            <v>22.369</v>
          </cell>
          <cell r="H29">
            <v>26.503958299999997</v>
          </cell>
        </row>
        <row r="30">
          <cell r="A30">
            <v>43279</v>
          </cell>
          <cell r="E30">
            <v>0.4</v>
          </cell>
          <cell r="F30">
            <v>32.716999999999999</v>
          </cell>
          <cell r="G30">
            <v>22.680999999999997</v>
          </cell>
          <cell r="H30">
            <v>26.1627917</v>
          </cell>
        </row>
        <row r="31">
          <cell r="A31">
            <v>43280</v>
          </cell>
          <cell r="E31">
            <v>0</v>
          </cell>
          <cell r="F31">
            <v>32.586999999999996</v>
          </cell>
          <cell r="G31">
            <v>22.010999999999999</v>
          </cell>
          <cell r="H31">
            <v>26.622291699999998</v>
          </cell>
        </row>
        <row r="32">
          <cell r="A32">
            <v>43281</v>
          </cell>
          <cell r="E32">
            <v>0</v>
          </cell>
          <cell r="F32">
            <v>32.741999999999997</v>
          </cell>
          <cell r="G32">
            <v>24.026</v>
          </cell>
          <cell r="H32">
            <v>26.869875</v>
          </cell>
        </row>
      </sheetData>
      <sheetData sheetId="9">
        <row r="1">
          <cell r="E1" t="str">
            <v>Prreciptação</v>
          </cell>
          <cell r="F1" t="str">
            <v>Tmax</v>
          </cell>
          <cell r="G1" t="str">
            <v>Tmin</v>
          </cell>
          <cell r="H1" t="str">
            <v>Tmed</v>
          </cell>
        </row>
        <row r="2">
          <cell r="E2" t="str">
            <v>mm</v>
          </cell>
          <cell r="F2" t="str">
            <v>°C</v>
          </cell>
          <cell r="G2" t="str">
            <v>°C</v>
          </cell>
          <cell r="H2" t="str">
            <v>°C</v>
          </cell>
        </row>
        <row r="3">
          <cell r="A3">
            <v>43221</v>
          </cell>
          <cell r="E3">
            <v>0</v>
          </cell>
          <cell r="F3">
            <v>33.729999999999997</v>
          </cell>
          <cell r="G3">
            <v>22.320999999999998</v>
          </cell>
          <cell r="H3">
            <v>26.352791699999997</v>
          </cell>
        </row>
        <row r="4">
          <cell r="A4">
            <v>43222</v>
          </cell>
          <cell r="E4">
            <v>10.4</v>
          </cell>
          <cell r="F4">
            <v>34.466000000000001</v>
          </cell>
          <cell r="G4">
            <v>22.369</v>
          </cell>
          <cell r="H4">
            <v>25.812291699999999</v>
          </cell>
        </row>
        <row r="5">
          <cell r="A5">
            <v>43223</v>
          </cell>
          <cell r="E5">
            <v>2.4000000000000004</v>
          </cell>
          <cell r="F5">
            <v>31.943999999999999</v>
          </cell>
          <cell r="G5">
            <v>22.273999999999997</v>
          </cell>
          <cell r="H5">
            <v>25.344124999999998</v>
          </cell>
        </row>
        <row r="6">
          <cell r="A6">
            <v>43224</v>
          </cell>
          <cell r="E6">
            <v>10.8</v>
          </cell>
          <cell r="F6">
            <v>31.561</v>
          </cell>
          <cell r="G6">
            <v>23.015999999999998</v>
          </cell>
          <cell r="H6">
            <v>25.0083333</v>
          </cell>
        </row>
        <row r="7">
          <cell r="A7">
            <v>43225</v>
          </cell>
          <cell r="E7">
            <v>12.4</v>
          </cell>
          <cell r="F7">
            <v>32.15</v>
          </cell>
          <cell r="G7">
            <v>22.344999999999999</v>
          </cell>
          <cell r="H7">
            <v>25.2736667</v>
          </cell>
        </row>
        <row r="8">
          <cell r="A8">
            <v>43226</v>
          </cell>
          <cell r="E8">
            <v>0.4</v>
          </cell>
          <cell r="F8">
            <v>32.174999999999997</v>
          </cell>
          <cell r="G8">
            <v>21.460999999999999</v>
          </cell>
          <cell r="H8">
            <v>25.997958300000001</v>
          </cell>
        </row>
        <row r="9">
          <cell r="A9">
            <v>43227</v>
          </cell>
          <cell r="E9">
            <v>8.8000000000000007</v>
          </cell>
          <cell r="F9">
            <v>29.916</v>
          </cell>
          <cell r="G9">
            <v>21.581</v>
          </cell>
          <cell r="H9">
            <v>25.429499999999997</v>
          </cell>
        </row>
        <row r="10">
          <cell r="A10">
            <v>43228</v>
          </cell>
          <cell r="E10">
            <v>0.2</v>
          </cell>
          <cell r="F10">
            <v>32.174999999999997</v>
          </cell>
          <cell r="G10">
            <v>22.13</v>
          </cell>
          <cell r="H10">
            <v>26.185041699999999</v>
          </cell>
        </row>
        <row r="11">
          <cell r="A11">
            <v>43229</v>
          </cell>
          <cell r="E11">
            <v>2.6</v>
          </cell>
          <cell r="F11">
            <v>32.872</v>
          </cell>
          <cell r="G11">
            <v>22.154</v>
          </cell>
          <cell r="H11">
            <v>26.054583299999997</v>
          </cell>
        </row>
        <row r="12">
          <cell r="A12">
            <v>43230</v>
          </cell>
          <cell r="E12">
            <v>1.4</v>
          </cell>
          <cell r="F12">
            <v>29.614999999999998</v>
          </cell>
          <cell r="G12">
            <v>22.033999999999999</v>
          </cell>
          <cell r="H12">
            <v>25.162666699999999</v>
          </cell>
        </row>
        <row r="13">
          <cell r="A13">
            <v>43231</v>
          </cell>
          <cell r="E13">
            <v>0</v>
          </cell>
          <cell r="F13">
            <v>31.585999999999999</v>
          </cell>
          <cell r="G13">
            <v>22.033999999999999</v>
          </cell>
          <cell r="H13">
            <v>25.788166699999998</v>
          </cell>
        </row>
        <row r="14">
          <cell r="A14">
            <v>43232</v>
          </cell>
          <cell r="E14">
            <v>0.4</v>
          </cell>
          <cell r="F14">
            <v>32.15</v>
          </cell>
          <cell r="G14">
            <v>20.936</v>
          </cell>
          <cell r="H14">
            <v>25.626041699999998</v>
          </cell>
        </row>
        <row r="15">
          <cell r="A15">
            <v>43233</v>
          </cell>
          <cell r="E15">
            <v>23.2</v>
          </cell>
          <cell r="F15">
            <v>33.052999999999997</v>
          </cell>
          <cell r="G15">
            <v>21.794999999999998</v>
          </cell>
          <cell r="H15">
            <v>24.969124999999998</v>
          </cell>
        </row>
        <row r="16">
          <cell r="A16">
            <v>43234</v>
          </cell>
          <cell r="E16">
            <v>3.2</v>
          </cell>
          <cell r="F16">
            <v>30.369</v>
          </cell>
          <cell r="G16">
            <v>21.581</v>
          </cell>
          <cell r="H16">
            <v>24.688124999999999</v>
          </cell>
        </row>
        <row r="17">
          <cell r="A17">
            <v>43235</v>
          </cell>
          <cell r="E17">
            <v>0.8</v>
          </cell>
          <cell r="F17">
            <v>31.892999999999997</v>
          </cell>
          <cell r="G17">
            <v>21.866999999999997</v>
          </cell>
          <cell r="H17">
            <v>26.278375</v>
          </cell>
        </row>
        <row r="18">
          <cell r="A18">
            <v>43236</v>
          </cell>
          <cell r="E18">
            <v>3.4000000000000004</v>
          </cell>
          <cell r="F18">
            <v>33.286999999999999</v>
          </cell>
          <cell r="G18">
            <v>22.201999999999998</v>
          </cell>
          <cell r="H18">
            <v>26.475333299999999</v>
          </cell>
        </row>
        <row r="19">
          <cell r="A19">
            <v>43237</v>
          </cell>
          <cell r="E19">
            <v>1.4</v>
          </cell>
          <cell r="F19">
            <v>31.636999999999997</v>
          </cell>
          <cell r="G19">
            <v>22.440999999999999</v>
          </cell>
          <cell r="H19">
            <v>25.378208299999997</v>
          </cell>
        </row>
        <row r="20">
          <cell r="A20">
            <v>43238</v>
          </cell>
          <cell r="E20">
            <v>3.4</v>
          </cell>
          <cell r="F20">
            <v>31.764999999999997</v>
          </cell>
          <cell r="G20">
            <v>22.225999999999999</v>
          </cell>
          <cell r="H20">
            <v>25.459125</v>
          </cell>
        </row>
        <row r="21">
          <cell r="A21">
            <v>43239</v>
          </cell>
          <cell r="E21">
            <v>0.2</v>
          </cell>
          <cell r="F21">
            <v>32.639000000000003</v>
          </cell>
          <cell r="G21">
            <v>21.532999999999998</v>
          </cell>
          <cell r="H21">
            <v>26.0535417</v>
          </cell>
        </row>
        <row r="22">
          <cell r="A22">
            <v>43240</v>
          </cell>
          <cell r="E22">
            <v>1.4000000000000001</v>
          </cell>
          <cell r="F22">
            <v>32.793999999999997</v>
          </cell>
          <cell r="G22">
            <v>22.201999999999998</v>
          </cell>
          <cell r="H22">
            <v>26.618375</v>
          </cell>
        </row>
        <row r="23">
          <cell r="A23">
            <v>43241</v>
          </cell>
          <cell r="E23">
            <v>0.4</v>
          </cell>
          <cell r="F23">
            <v>33.000999999999998</v>
          </cell>
          <cell r="G23">
            <v>22.968</v>
          </cell>
          <cell r="H23">
            <v>27.177249999999997</v>
          </cell>
        </row>
        <row r="24">
          <cell r="A24">
            <v>43242</v>
          </cell>
          <cell r="E24">
            <v>7.0000000000000009</v>
          </cell>
          <cell r="F24">
            <v>33.312999999999995</v>
          </cell>
          <cell r="G24">
            <v>22.943999999999999</v>
          </cell>
          <cell r="H24">
            <v>26.334875</v>
          </cell>
        </row>
        <row r="25">
          <cell r="A25">
            <v>43243</v>
          </cell>
          <cell r="E25">
            <v>5</v>
          </cell>
          <cell r="F25">
            <v>31.254999999999999</v>
          </cell>
          <cell r="G25">
            <v>23.375999999999998</v>
          </cell>
          <cell r="H25">
            <v>26.487083299999998</v>
          </cell>
        </row>
        <row r="26">
          <cell r="A26">
            <v>43244</v>
          </cell>
          <cell r="E26">
            <v>4.4000000000000004</v>
          </cell>
          <cell r="F26">
            <v>30.267999999999997</v>
          </cell>
          <cell r="G26">
            <v>23.448</v>
          </cell>
          <cell r="H26">
            <v>25.541625</v>
          </cell>
        </row>
        <row r="27">
          <cell r="A27">
            <v>43245</v>
          </cell>
          <cell r="E27">
            <v>6.2</v>
          </cell>
          <cell r="F27">
            <v>31.867999999999999</v>
          </cell>
          <cell r="G27">
            <v>23.087999999999997</v>
          </cell>
          <cell r="H27">
            <v>26.076458299999999</v>
          </cell>
        </row>
        <row r="28">
          <cell r="A28">
            <v>43246</v>
          </cell>
          <cell r="E28">
            <v>10</v>
          </cell>
          <cell r="F28">
            <v>31.713999999999999</v>
          </cell>
          <cell r="G28">
            <v>22.225999999999999</v>
          </cell>
          <cell r="H28">
            <v>25.520166699999997</v>
          </cell>
        </row>
        <row r="29">
          <cell r="A29">
            <v>43247</v>
          </cell>
          <cell r="E29">
            <v>2.0000000000000004</v>
          </cell>
          <cell r="F29">
            <v>30.645999999999997</v>
          </cell>
          <cell r="G29">
            <v>22.943999999999999</v>
          </cell>
          <cell r="H29">
            <v>25.447541699999999</v>
          </cell>
        </row>
        <row r="30">
          <cell r="A30">
            <v>43248</v>
          </cell>
          <cell r="E30">
            <v>3.8000000000000003</v>
          </cell>
          <cell r="F30">
            <v>31.943999999999999</v>
          </cell>
          <cell r="G30">
            <v>22.369</v>
          </cell>
          <cell r="H30">
            <v>25.7105833</v>
          </cell>
        </row>
        <row r="31">
          <cell r="A31">
            <v>43249</v>
          </cell>
          <cell r="E31">
            <v>19.399999999999999</v>
          </cell>
          <cell r="F31">
            <v>31.433</v>
          </cell>
          <cell r="G31">
            <v>22.393000000000001</v>
          </cell>
          <cell r="H31">
            <v>25.370291699999999</v>
          </cell>
        </row>
        <row r="32">
          <cell r="A32">
            <v>43250</v>
          </cell>
          <cell r="E32">
            <v>0</v>
          </cell>
          <cell r="F32">
            <v>31.535</v>
          </cell>
          <cell r="G32">
            <v>22.273999999999997</v>
          </cell>
          <cell r="H32">
            <v>26.404208300000001</v>
          </cell>
        </row>
        <row r="33">
          <cell r="A33">
            <v>43251</v>
          </cell>
          <cell r="E33">
            <v>0.2</v>
          </cell>
          <cell r="F33">
            <v>32.021000000000001</v>
          </cell>
          <cell r="G33">
            <v>21.724</v>
          </cell>
          <cell r="H33">
            <v>26.092416699999998</v>
          </cell>
        </row>
      </sheetData>
      <sheetData sheetId="10">
        <row r="1">
          <cell r="E1" t="str">
            <v>Prreciptação</v>
          </cell>
          <cell r="F1" t="str">
            <v>Tmax</v>
          </cell>
          <cell r="G1" t="str">
            <v>Tmin</v>
          </cell>
          <cell r="H1" t="str">
            <v>Tmed</v>
          </cell>
        </row>
        <row r="2">
          <cell r="E2" t="str">
            <v>mm</v>
          </cell>
          <cell r="F2" t="str">
            <v>°C</v>
          </cell>
          <cell r="G2" t="str">
            <v>°C</v>
          </cell>
          <cell r="H2" t="str">
            <v>°C</v>
          </cell>
        </row>
        <row r="3">
          <cell r="A3">
            <v>43313</v>
          </cell>
          <cell r="E3">
            <v>2.2000000000000002</v>
          </cell>
          <cell r="F3">
            <v>32.923999999999999</v>
          </cell>
          <cell r="G3">
            <v>22.13</v>
          </cell>
          <cell r="H3">
            <v>25.464499999999997</v>
          </cell>
        </row>
        <row r="4">
          <cell r="A4">
            <v>43314</v>
          </cell>
          <cell r="E4">
            <v>7.4</v>
          </cell>
          <cell r="F4">
            <v>31.663</v>
          </cell>
          <cell r="G4">
            <v>22.010999999999999</v>
          </cell>
          <cell r="H4">
            <v>25.221416699999999</v>
          </cell>
        </row>
        <row r="5">
          <cell r="A5">
            <v>43315</v>
          </cell>
          <cell r="E5">
            <v>34.6</v>
          </cell>
          <cell r="F5">
            <v>31.152999999999999</v>
          </cell>
          <cell r="G5">
            <v>21.724</v>
          </cell>
          <cell r="H5">
            <v>24.318666699999998</v>
          </cell>
        </row>
        <row r="6">
          <cell r="A6">
            <v>43316</v>
          </cell>
          <cell r="E6">
            <v>0</v>
          </cell>
          <cell r="F6">
            <v>32.690999999999995</v>
          </cell>
          <cell r="G6">
            <v>21.7</v>
          </cell>
          <cell r="H6">
            <v>26.075416699999998</v>
          </cell>
        </row>
        <row r="7">
          <cell r="A7">
            <v>43317</v>
          </cell>
          <cell r="E7">
            <v>0.60000000000000009</v>
          </cell>
          <cell r="F7">
            <v>31.459</v>
          </cell>
          <cell r="G7">
            <v>21.603999999999999</v>
          </cell>
          <cell r="H7">
            <v>25.472041699999998</v>
          </cell>
        </row>
        <row r="8">
          <cell r="A8">
            <v>43318</v>
          </cell>
          <cell r="E8">
            <v>1.4</v>
          </cell>
          <cell r="F8">
            <v>32.716999999999999</v>
          </cell>
          <cell r="G8">
            <v>21.436999999999998</v>
          </cell>
          <cell r="H8">
            <v>25.066499999999998</v>
          </cell>
        </row>
        <row r="9">
          <cell r="A9">
            <v>43319</v>
          </cell>
          <cell r="E9">
            <v>0.2</v>
          </cell>
          <cell r="F9">
            <v>31.052</v>
          </cell>
          <cell r="G9">
            <v>23.04</v>
          </cell>
          <cell r="H9">
            <v>26.428083299999997</v>
          </cell>
        </row>
        <row r="10">
          <cell r="A10">
            <v>43320</v>
          </cell>
          <cell r="E10">
            <v>6.4</v>
          </cell>
          <cell r="F10">
            <v>31.663</v>
          </cell>
          <cell r="G10">
            <v>22.177999999999997</v>
          </cell>
          <cell r="H10">
            <v>25.6637083</v>
          </cell>
        </row>
        <row r="11">
          <cell r="A11">
            <v>43321</v>
          </cell>
          <cell r="E11">
            <v>16.399999999999999</v>
          </cell>
          <cell r="F11">
            <v>32.561999999999998</v>
          </cell>
          <cell r="G11">
            <v>21.27</v>
          </cell>
          <cell r="H11">
            <v>24.756291699999998</v>
          </cell>
        </row>
        <row r="12">
          <cell r="A12">
            <v>43322</v>
          </cell>
          <cell r="E12">
            <v>0</v>
          </cell>
          <cell r="F12">
            <v>32.253</v>
          </cell>
          <cell r="G12">
            <v>21.366</v>
          </cell>
          <cell r="H12">
            <v>26.328333299999997</v>
          </cell>
        </row>
        <row r="13">
          <cell r="A13">
            <v>43323</v>
          </cell>
          <cell r="E13">
            <v>14.4</v>
          </cell>
          <cell r="F13">
            <v>31.74</v>
          </cell>
          <cell r="G13">
            <v>21.843</v>
          </cell>
          <cell r="H13">
            <v>25.722833299999998</v>
          </cell>
        </row>
        <row r="14">
          <cell r="A14">
            <v>43324</v>
          </cell>
          <cell r="E14">
            <v>0</v>
          </cell>
          <cell r="F14">
            <v>32.381</v>
          </cell>
          <cell r="G14">
            <v>21.914999999999999</v>
          </cell>
          <cell r="H14">
            <v>26.172124999999998</v>
          </cell>
        </row>
        <row r="15">
          <cell r="A15">
            <v>43325</v>
          </cell>
          <cell r="E15">
            <v>0.2</v>
          </cell>
          <cell r="F15">
            <v>31.867999999999999</v>
          </cell>
          <cell r="G15">
            <v>21.39</v>
          </cell>
          <cell r="H15">
            <v>25.9061667</v>
          </cell>
        </row>
        <row r="16">
          <cell r="A16">
            <v>43326</v>
          </cell>
          <cell r="E16">
            <v>0</v>
          </cell>
          <cell r="F16">
            <v>31.790999999999997</v>
          </cell>
          <cell r="G16">
            <v>21.007999999999999</v>
          </cell>
          <cell r="H16">
            <v>25.760666699999998</v>
          </cell>
        </row>
        <row r="17">
          <cell r="A17">
            <v>43327</v>
          </cell>
          <cell r="E17">
            <v>0</v>
          </cell>
          <cell r="F17">
            <v>32.690999999999995</v>
          </cell>
          <cell r="G17">
            <v>21.055999999999997</v>
          </cell>
          <cell r="H17">
            <v>25.868375</v>
          </cell>
        </row>
        <row r="18">
          <cell r="A18">
            <v>43328</v>
          </cell>
          <cell r="E18">
            <v>0</v>
          </cell>
          <cell r="F18">
            <v>31.561</v>
          </cell>
          <cell r="G18">
            <v>21.747999999999998</v>
          </cell>
          <cell r="H18">
            <v>26.2895</v>
          </cell>
        </row>
        <row r="19">
          <cell r="A19">
            <v>43329</v>
          </cell>
          <cell r="E19">
            <v>0</v>
          </cell>
          <cell r="F19">
            <v>32.586999999999996</v>
          </cell>
          <cell r="G19">
            <v>22.201999999999998</v>
          </cell>
          <cell r="H19">
            <v>26.588083299999997</v>
          </cell>
        </row>
        <row r="20">
          <cell r="A20">
            <v>43330</v>
          </cell>
          <cell r="E20">
            <v>7.8000000000000007</v>
          </cell>
          <cell r="F20">
            <v>32.073</v>
          </cell>
          <cell r="G20">
            <v>22.033999999999999</v>
          </cell>
          <cell r="H20">
            <v>25.531791699999999</v>
          </cell>
        </row>
        <row r="21">
          <cell r="A21">
            <v>43331</v>
          </cell>
          <cell r="E21">
            <v>0.4</v>
          </cell>
          <cell r="F21">
            <v>31.561</v>
          </cell>
          <cell r="G21">
            <v>21.962999999999997</v>
          </cell>
          <cell r="H21">
            <v>25.963749999999997</v>
          </cell>
        </row>
        <row r="22">
          <cell r="A22">
            <v>43332</v>
          </cell>
          <cell r="E22">
            <v>0.2</v>
          </cell>
          <cell r="F22">
            <v>31.790999999999997</v>
          </cell>
          <cell r="G22">
            <v>21.986999999999998</v>
          </cell>
          <cell r="H22">
            <v>26.0795417</v>
          </cell>
        </row>
        <row r="23">
          <cell r="A23">
            <v>43333</v>
          </cell>
          <cell r="E23">
            <v>1.6</v>
          </cell>
          <cell r="F23">
            <v>31.764999999999997</v>
          </cell>
          <cell r="G23">
            <v>20.65</v>
          </cell>
          <cell r="H23">
            <v>25.966708300000001</v>
          </cell>
        </row>
        <row r="24">
          <cell r="A24">
            <v>43334</v>
          </cell>
          <cell r="E24">
            <v>3.0000000000000004</v>
          </cell>
          <cell r="F24">
            <v>32.768000000000001</v>
          </cell>
          <cell r="G24">
            <v>21.939</v>
          </cell>
          <cell r="H24">
            <v>25.909583299999998</v>
          </cell>
        </row>
        <row r="25">
          <cell r="A25">
            <v>43335</v>
          </cell>
          <cell r="E25">
            <v>0.2</v>
          </cell>
          <cell r="F25">
            <v>32.975000000000001</v>
          </cell>
          <cell r="G25">
            <v>22.154</v>
          </cell>
          <cell r="H25">
            <v>26.1926667</v>
          </cell>
        </row>
        <row r="26">
          <cell r="A26">
            <v>43336</v>
          </cell>
          <cell r="E26">
            <v>0.2</v>
          </cell>
          <cell r="F26">
            <v>31.713999999999999</v>
          </cell>
          <cell r="G26">
            <v>22.082000000000001</v>
          </cell>
          <cell r="H26">
            <v>26.308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ereir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h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77C7-17FD-4841-8736-6D1845A3563A}">
  <dimension ref="A1:H34"/>
  <sheetViews>
    <sheetView workbookViewId="0">
      <selection sqref="A1:XFD1048576"/>
    </sheetView>
  </sheetViews>
  <sheetFormatPr defaultRowHeight="15" x14ac:dyDescent="0.25"/>
  <cols>
    <col min="1" max="1" width="10.140625" bestFit="1" customWidth="1"/>
    <col min="2" max="2" width="10.5703125" bestFit="1" customWidth="1"/>
    <col min="3" max="3" width="14" bestFit="1" customWidth="1"/>
    <col min="4" max="7" width="9.5703125" bestFit="1" customWidth="1"/>
    <col min="8" max="8" width="9.42578125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spans="1:8" x14ac:dyDescent="0.25">
      <c r="A2" s="4"/>
      <c r="B2" s="2" t="s">
        <v>8</v>
      </c>
      <c r="C2" s="2" t="s">
        <v>9</v>
      </c>
      <c r="D2" s="2" t="s">
        <v>10</v>
      </c>
      <c r="E2" s="5" t="s">
        <v>10</v>
      </c>
      <c r="F2" s="5" t="s">
        <v>10</v>
      </c>
      <c r="G2" s="2" t="s">
        <v>11</v>
      </c>
      <c r="H2" s="2" t="s">
        <v>12</v>
      </c>
    </row>
    <row r="3" spans="1:8" ht="15" customHeight="1" x14ac:dyDescent="0.25">
      <c r="A3" s="6">
        <v>43101</v>
      </c>
      <c r="B3" s="7">
        <v>372.55416666666684</v>
      </c>
      <c r="C3" s="7">
        <v>174.25833333333341</v>
      </c>
      <c r="D3" s="7">
        <v>27.444458333333333</v>
      </c>
      <c r="E3" s="8">
        <v>34.518999999999998</v>
      </c>
      <c r="F3" s="8">
        <v>22.943999999999999</v>
      </c>
      <c r="G3" s="7">
        <v>82.858333333333334</v>
      </c>
      <c r="H3" s="7">
        <v>0</v>
      </c>
    </row>
    <row r="4" spans="1:8" x14ac:dyDescent="0.25">
      <c r="A4" s="6">
        <v>43102</v>
      </c>
      <c r="B4" s="9">
        <v>458.38750000000027</v>
      </c>
      <c r="C4" s="9">
        <v>214.15833333333339</v>
      </c>
      <c r="D4" s="9">
        <v>26.916958333333337</v>
      </c>
      <c r="E4" s="8">
        <v>33.390999999999998</v>
      </c>
      <c r="F4" s="8">
        <v>22.943999999999999</v>
      </c>
      <c r="G4" s="9">
        <v>84.529166666666654</v>
      </c>
      <c r="H4" s="9">
        <v>0</v>
      </c>
    </row>
    <row r="5" spans="1:8" x14ac:dyDescent="0.25">
      <c r="A5" s="6">
        <v>43103</v>
      </c>
      <c r="B5" s="9">
        <v>385.05416666666696</v>
      </c>
      <c r="C5" s="9">
        <v>178.99583333333342</v>
      </c>
      <c r="D5" s="9">
        <v>26.986833333333326</v>
      </c>
      <c r="E5" s="8">
        <v>33.494999999999997</v>
      </c>
      <c r="F5" s="8">
        <v>22.824000000000002</v>
      </c>
      <c r="G5" s="9">
        <v>84.375</v>
      </c>
      <c r="H5" s="9">
        <v>0</v>
      </c>
    </row>
    <row r="6" spans="1:8" x14ac:dyDescent="0.25">
      <c r="A6" s="6">
        <v>43104</v>
      </c>
      <c r="B6" s="9">
        <v>321.19999999999987</v>
      </c>
      <c r="C6" s="9">
        <v>149.56666666666663</v>
      </c>
      <c r="D6" s="9">
        <v>27.163625</v>
      </c>
      <c r="E6" s="8">
        <v>32.536000000000001</v>
      </c>
      <c r="F6" s="8">
        <v>23.135999999999999</v>
      </c>
      <c r="G6" s="9">
        <v>83.204166666666652</v>
      </c>
      <c r="H6" s="9">
        <v>0</v>
      </c>
    </row>
    <row r="7" spans="1:8" x14ac:dyDescent="0.25">
      <c r="A7" s="6">
        <v>43105</v>
      </c>
      <c r="B7" s="9">
        <v>344.11666666666679</v>
      </c>
      <c r="C7" s="9">
        <v>159.89166666666665</v>
      </c>
      <c r="D7" s="9">
        <v>26.784250000000004</v>
      </c>
      <c r="E7" s="8">
        <v>32.484000000000002</v>
      </c>
      <c r="F7" s="8">
        <v>23.135999999999999</v>
      </c>
      <c r="G7" s="9">
        <v>84.69583333333334</v>
      </c>
      <c r="H7" s="9">
        <v>0</v>
      </c>
    </row>
    <row r="8" spans="1:8" x14ac:dyDescent="0.25">
      <c r="A8" s="6">
        <v>43106</v>
      </c>
      <c r="B8" s="9">
        <v>259.22083333333325</v>
      </c>
      <c r="C8" s="9">
        <v>118.12083333333332</v>
      </c>
      <c r="D8" s="9">
        <v>24.615416666666665</v>
      </c>
      <c r="E8" s="8">
        <v>29.34</v>
      </c>
      <c r="F8" s="8">
        <v>22.010999999999999</v>
      </c>
      <c r="G8" s="9">
        <v>93.854166666666671</v>
      </c>
      <c r="H8" s="9">
        <v>0</v>
      </c>
    </row>
    <row r="9" spans="1:8" x14ac:dyDescent="0.25">
      <c r="A9" s="6">
        <v>43107</v>
      </c>
      <c r="B9" s="9">
        <v>460.67916666666696</v>
      </c>
      <c r="C9" s="9">
        <v>210.29583333333343</v>
      </c>
      <c r="D9" s="9">
        <v>25.930208333333336</v>
      </c>
      <c r="E9" s="8">
        <v>32.872</v>
      </c>
      <c r="F9" s="8">
        <v>21.748000000000001</v>
      </c>
      <c r="G9" s="9">
        <v>84.44583333333334</v>
      </c>
      <c r="H9" s="9">
        <v>0</v>
      </c>
    </row>
    <row r="10" spans="1:8" x14ac:dyDescent="0.25">
      <c r="A10" s="6">
        <v>43108</v>
      </c>
      <c r="B10" s="9">
        <v>397.65833333333359</v>
      </c>
      <c r="C10" s="9">
        <v>180.30000000000007</v>
      </c>
      <c r="D10" s="9">
        <v>25.669333333333338</v>
      </c>
      <c r="E10" s="8">
        <v>31.459</v>
      </c>
      <c r="F10" s="8">
        <v>23.28</v>
      </c>
      <c r="G10" s="9">
        <v>90.774999999999977</v>
      </c>
      <c r="H10" s="9">
        <v>0</v>
      </c>
    </row>
    <row r="11" spans="1:8" x14ac:dyDescent="0.25">
      <c r="A11" s="6">
        <v>43109</v>
      </c>
      <c r="B11" s="9">
        <v>242.55416666666656</v>
      </c>
      <c r="C11" s="9">
        <v>112.48749999999997</v>
      </c>
      <c r="D11" s="9">
        <v>25.06304166666666</v>
      </c>
      <c r="E11" s="8">
        <v>30.167000000000002</v>
      </c>
      <c r="F11" s="8">
        <v>23.064</v>
      </c>
      <c r="G11" s="9">
        <v>93.30416666666666</v>
      </c>
      <c r="H11" s="9">
        <v>0</v>
      </c>
    </row>
    <row r="12" spans="1:8" x14ac:dyDescent="0.25">
      <c r="A12" s="6">
        <v>43110</v>
      </c>
      <c r="B12" s="9">
        <v>233.026923076923</v>
      </c>
      <c r="C12" s="9">
        <v>105.36923076923075</v>
      </c>
      <c r="D12" s="9">
        <v>24.323230769230761</v>
      </c>
      <c r="E12" s="8">
        <v>28.122</v>
      </c>
      <c r="F12" s="8">
        <v>22.824000000000002</v>
      </c>
      <c r="G12" s="9">
        <v>92.496153846153874</v>
      </c>
      <c r="H12" s="9">
        <v>3.6</v>
      </c>
    </row>
    <row r="13" spans="1:8" x14ac:dyDescent="0.25">
      <c r="A13" s="6">
        <v>43111</v>
      </c>
      <c r="B13" s="9">
        <v>598.28333333333364</v>
      </c>
      <c r="C13" s="9">
        <v>273.42083333333341</v>
      </c>
      <c r="D13" s="9">
        <v>27.070499999999999</v>
      </c>
      <c r="E13" s="8">
        <v>33.521000000000001</v>
      </c>
      <c r="F13" s="8">
        <v>22.657</v>
      </c>
      <c r="G13" s="9">
        <v>82.749999999999986</v>
      </c>
      <c r="H13" s="9">
        <v>0</v>
      </c>
    </row>
    <row r="14" spans="1:8" x14ac:dyDescent="0.25">
      <c r="A14" s="6">
        <v>43112</v>
      </c>
      <c r="B14" s="9">
        <v>288.69999999999987</v>
      </c>
      <c r="C14" s="9">
        <v>133.27083333333331</v>
      </c>
      <c r="D14" s="9">
        <v>24.602583333333339</v>
      </c>
      <c r="E14" s="8">
        <v>32.457999999999998</v>
      </c>
      <c r="F14" s="8">
        <v>22.082000000000001</v>
      </c>
      <c r="G14" s="9">
        <v>92.779166666666654</v>
      </c>
      <c r="H14" s="9">
        <v>0</v>
      </c>
    </row>
    <row r="15" spans="1:8" x14ac:dyDescent="0.25">
      <c r="A15" s="6">
        <v>43113</v>
      </c>
      <c r="B15" s="9">
        <v>246.30416666666656</v>
      </c>
      <c r="C15" s="9">
        <v>111.54999999999997</v>
      </c>
      <c r="D15" s="9">
        <v>24.473416666666665</v>
      </c>
      <c r="E15" s="8">
        <v>30.571000000000002</v>
      </c>
      <c r="F15" s="8">
        <v>22.106000000000002</v>
      </c>
      <c r="G15" s="9">
        <v>96.433333333333351</v>
      </c>
      <c r="H15" s="9">
        <v>0.4</v>
      </c>
    </row>
    <row r="16" spans="1:8" x14ac:dyDescent="0.25">
      <c r="A16" s="6">
        <v>43114</v>
      </c>
      <c r="B16" s="9">
        <v>378.70000000000033</v>
      </c>
      <c r="C16" s="9">
        <v>173.58333333333346</v>
      </c>
      <c r="D16" s="9">
        <v>25.486833333333323</v>
      </c>
      <c r="E16" s="8">
        <v>32.691000000000003</v>
      </c>
      <c r="F16" s="8">
        <v>22.896000000000001</v>
      </c>
      <c r="G16" s="9">
        <v>93.16249999999998</v>
      </c>
      <c r="H16" s="9">
        <v>0</v>
      </c>
    </row>
    <row r="17" spans="1:8" x14ac:dyDescent="0.25">
      <c r="A17" s="6">
        <v>43115</v>
      </c>
      <c r="B17" s="9">
        <v>279.42916666666656</v>
      </c>
      <c r="C17" s="9">
        <v>131.49999999999997</v>
      </c>
      <c r="D17" s="9">
        <v>25.682083333333324</v>
      </c>
      <c r="E17" s="8">
        <v>30.975999999999999</v>
      </c>
      <c r="F17" s="8">
        <v>22.824000000000002</v>
      </c>
      <c r="G17" s="9">
        <v>93.412500000000009</v>
      </c>
      <c r="H17" s="9">
        <v>8.4</v>
      </c>
    </row>
    <row r="18" spans="1:8" x14ac:dyDescent="0.25">
      <c r="A18" s="6">
        <v>43116</v>
      </c>
      <c r="B18" s="9">
        <v>338.49166666666656</v>
      </c>
      <c r="C18" s="9">
        <v>157.94999999999996</v>
      </c>
      <c r="D18" s="9">
        <v>26.25804166666666</v>
      </c>
      <c r="E18" s="8">
        <v>32.253</v>
      </c>
      <c r="F18" s="8">
        <v>22.440999999999999</v>
      </c>
      <c r="G18" s="9">
        <v>87.787500000000009</v>
      </c>
      <c r="H18" s="9">
        <v>0.4</v>
      </c>
    </row>
    <row r="19" spans="1:8" x14ac:dyDescent="0.25">
      <c r="A19" s="6">
        <v>43117</v>
      </c>
      <c r="B19" s="9">
        <v>447.0333333333337</v>
      </c>
      <c r="C19" s="9">
        <v>204.98333333333343</v>
      </c>
      <c r="D19" s="9">
        <v>26.279124999999997</v>
      </c>
      <c r="E19" s="8">
        <v>33.209000000000003</v>
      </c>
      <c r="F19" s="8">
        <v>22.321000000000002</v>
      </c>
      <c r="G19" s="9">
        <v>89.524999999999991</v>
      </c>
      <c r="H19" s="9">
        <v>1</v>
      </c>
    </row>
    <row r="20" spans="1:8" x14ac:dyDescent="0.25">
      <c r="A20" s="6">
        <v>43118</v>
      </c>
      <c r="B20" s="9">
        <v>324.94999999999987</v>
      </c>
      <c r="C20" s="9">
        <v>151.29166666666663</v>
      </c>
      <c r="D20" s="9">
        <v>24.752499999999998</v>
      </c>
      <c r="E20" s="8">
        <v>31.97</v>
      </c>
      <c r="F20" s="8">
        <v>22.585000000000001</v>
      </c>
      <c r="G20" s="9">
        <v>94.324999999999974</v>
      </c>
      <c r="H20" s="9">
        <v>7.6</v>
      </c>
    </row>
    <row r="21" spans="1:8" x14ac:dyDescent="0.25">
      <c r="A21" s="6">
        <v>43119</v>
      </c>
      <c r="B21" s="9">
        <v>508.38750000000033</v>
      </c>
      <c r="C21" s="9">
        <v>230.67083333333343</v>
      </c>
      <c r="D21" s="9">
        <v>25.759916666666665</v>
      </c>
      <c r="E21" s="8">
        <v>31.280999999999999</v>
      </c>
      <c r="F21" s="8">
        <v>21.222999999999999</v>
      </c>
      <c r="G21" s="9">
        <v>90.070833333333326</v>
      </c>
      <c r="H21" s="9">
        <v>0.8</v>
      </c>
    </row>
    <row r="22" spans="1:8" x14ac:dyDescent="0.25">
      <c r="A22" s="6">
        <v>43120</v>
      </c>
      <c r="B22" s="9">
        <v>271.82499999999987</v>
      </c>
      <c r="C22" s="9">
        <v>127.27916666666664</v>
      </c>
      <c r="D22" s="9">
        <v>25.23533333333333</v>
      </c>
      <c r="E22" s="8">
        <v>30.117000000000001</v>
      </c>
      <c r="F22" s="8">
        <v>22.943999999999999</v>
      </c>
      <c r="G22" s="9">
        <v>92.850000000000023</v>
      </c>
      <c r="H22" s="9">
        <v>0.2</v>
      </c>
    </row>
    <row r="23" spans="1:8" x14ac:dyDescent="0.25">
      <c r="A23" s="6">
        <v>43121</v>
      </c>
      <c r="B23" s="9">
        <v>280.36666666666656</v>
      </c>
      <c r="C23" s="9">
        <v>124.31249999999999</v>
      </c>
      <c r="D23" s="9">
        <v>25.181916666666663</v>
      </c>
      <c r="E23" s="8">
        <v>30.343</v>
      </c>
      <c r="F23" s="8">
        <v>22.417000000000002</v>
      </c>
      <c r="G23" s="9">
        <v>95.945833333333326</v>
      </c>
      <c r="H23" s="9">
        <v>11.4</v>
      </c>
    </row>
    <row r="24" spans="1:8" x14ac:dyDescent="0.25">
      <c r="A24" s="6">
        <v>43122</v>
      </c>
      <c r="B24" s="9">
        <v>305.47083333333325</v>
      </c>
      <c r="C24" s="9">
        <v>139.5708333333333</v>
      </c>
      <c r="D24" s="9">
        <v>26.010833333333334</v>
      </c>
      <c r="E24" s="8">
        <v>32.097999999999999</v>
      </c>
      <c r="F24" s="8">
        <v>22.704999999999998</v>
      </c>
      <c r="G24" s="9">
        <v>93.162500000000009</v>
      </c>
      <c r="H24" s="9">
        <v>6.8</v>
      </c>
    </row>
    <row r="25" spans="1:8" x14ac:dyDescent="0.25">
      <c r="A25" s="6">
        <v>43123</v>
      </c>
      <c r="B25" s="9">
        <v>506.82500000000027</v>
      </c>
      <c r="C25" s="9">
        <v>229.87916666666675</v>
      </c>
      <c r="D25" s="9">
        <v>27.085041666666669</v>
      </c>
      <c r="E25" s="8">
        <v>33.027000000000001</v>
      </c>
      <c r="F25" s="8">
        <v>23.327999999999999</v>
      </c>
      <c r="G25" s="9">
        <v>87.170833333333348</v>
      </c>
      <c r="H25" s="9">
        <v>0</v>
      </c>
    </row>
    <row r="26" spans="1:8" x14ac:dyDescent="0.25">
      <c r="A26" s="6">
        <v>43124</v>
      </c>
      <c r="B26" s="9">
        <v>298.90833333333325</v>
      </c>
      <c r="C26" s="9">
        <v>134.52083333333331</v>
      </c>
      <c r="D26" s="9">
        <v>25.356208333333328</v>
      </c>
      <c r="E26" s="8">
        <v>29.815000000000001</v>
      </c>
      <c r="F26" s="8">
        <v>22.082000000000001</v>
      </c>
      <c r="G26" s="9">
        <v>94.241666666666674</v>
      </c>
      <c r="H26" s="9">
        <v>21.200000000000003</v>
      </c>
    </row>
    <row r="27" spans="1:8" x14ac:dyDescent="0.25">
      <c r="A27" s="6">
        <v>43125</v>
      </c>
      <c r="B27" s="9">
        <v>190.78333333333327</v>
      </c>
      <c r="C27" s="9">
        <v>87.804166666666632</v>
      </c>
      <c r="D27" s="9">
        <v>23.891499999999997</v>
      </c>
      <c r="E27" s="8">
        <v>26.353000000000002</v>
      </c>
      <c r="F27" s="8">
        <v>22.8</v>
      </c>
      <c r="G27" s="9">
        <v>96.737500000000011</v>
      </c>
      <c r="H27" s="9">
        <v>2.2000000000000006</v>
      </c>
    </row>
    <row r="28" spans="1:8" x14ac:dyDescent="0.25">
      <c r="A28" s="6">
        <v>43126</v>
      </c>
      <c r="B28" s="9">
        <v>417.9708333333337</v>
      </c>
      <c r="C28" s="9">
        <v>193.0041666666668</v>
      </c>
      <c r="D28" s="9">
        <v>26.003208333333337</v>
      </c>
      <c r="E28" s="8">
        <v>30.873999999999999</v>
      </c>
      <c r="F28" s="8">
        <v>22.513000000000002</v>
      </c>
      <c r="G28" s="9">
        <v>91.679166666666674</v>
      </c>
      <c r="H28" s="9">
        <v>1.2</v>
      </c>
    </row>
    <row r="29" spans="1:8" x14ac:dyDescent="0.25">
      <c r="A29" s="6">
        <v>43127</v>
      </c>
      <c r="B29" s="9">
        <v>310.15833333333325</v>
      </c>
      <c r="C29" s="9">
        <v>146.03333333333333</v>
      </c>
      <c r="D29" s="9">
        <v>25.827041666666659</v>
      </c>
      <c r="E29" s="8">
        <v>32.277999999999999</v>
      </c>
      <c r="F29" s="8">
        <v>23.28</v>
      </c>
      <c r="G29" s="9">
        <v>92.3125</v>
      </c>
      <c r="H29" s="9">
        <v>2.8</v>
      </c>
    </row>
    <row r="30" spans="1:8" x14ac:dyDescent="0.25">
      <c r="A30" s="6">
        <v>43128</v>
      </c>
      <c r="B30" s="9">
        <v>270.99166666666656</v>
      </c>
      <c r="C30" s="9">
        <v>125.72500000000001</v>
      </c>
      <c r="D30" s="9">
        <v>24.599291666666659</v>
      </c>
      <c r="E30" s="8">
        <v>31.306000000000001</v>
      </c>
      <c r="F30" s="8">
        <v>22.657</v>
      </c>
      <c r="G30" s="9">
        <v>96.308333333333323</v>
      </c>
      <c r="H30" s="9">
        <v>10.6</v>
      </c>
    </row>
    <row r="31" spans="1:8" x14ac:dyDescent="0.25">
      <c r="A31" s="6">
        <v>43129</v>
      </c>
      <c r="B31" s="9">
        <v>368.70000000000027</v>
      </c>
      <c r="C31" s="9">
        <v>167.22499999999999</v>
      </c>
      <c r="D31" s="9">
        <v>25.759749999999997</v>
      </c>
      <c r="E31" s="8">
        <v>30.545000000000002</v>
      </c>
      <c r="F31" s="8">
        <v>22.536999999999999</v>
      </c>
      <c r="G31" s="9">
        <v>91.883333333333326</v>
      </c>
      <c r="H31" s="9">
        <v>0.4</v>
      </c>
    </row>
    <row r="32" spans="1:8" x14ac:dyDescent="0.25">
      <c r="A32" s="6">
        <v>43130</v>
      </c>
      <c r="B32" s="9">
        <v>349.11666666666684</v>
      </c>
      <c r="C32" s="9">
        <v>157.85416666666663</v>
      </c>
      <c r="D32" s="9">
        <v>25.479624999999995</v>
      </c>
      <c r="E32" s="8">
        <v>30.443999999999999</v>
      </c>
      <c r="F32" s="8">
        <v>22.824000000000002</v>
      </c>
      <c r="G32" s="9">
        <v>95.533333333333346</v>
      </c>
      <c r="H32" s="9">
        <v>19</v>
      </c>
    </row>
    <row r="33" spans="1:8" x14ac:dyDescent="0.25">
      <c r="A33" s="6">
        <v>43131</v>
      </c>
      <c r="B33" s="9">
        <v>415.1583333333337</v>
      </c>
      <c r="C33" s="9">
        <v>187.95833333333337</v>
      </c>
      <c r="D33" s="9">
        <v>26.524500000000003</v>
      </c>
      <c r="E33" s="9">
        <v>32.845999999999997</v>
      </c>
      <c r="F33" s="9">
        <v>22.92</v>
      </c>
      <c r="G33" s="9">
        <v>90.391666666666666</v>
      </c>
      <c r="H33" s="9">
        <v>2</v>
      </c>
    </row>
    <row r="34" spans="1:8" x14ac:dyDescent="0.25">
      <c r="A34" s="10" t="s">
        <v>13</v>
      </c>
      <c r="B34" s="11">
        <f t="shared" ref="B34:G34" si="0">AVERAGE(B3:B33)</f>
        <v>350.6776157981804</v>
      </c>
      <c r="C34" s="11">
        <f t="shared" si="0"/>
        <v>161.05908808933006</v>
      </c>
      <c r="D34" s="11">
        <f t="shared" si="0"/>
        <v>25.748922766749377</v>
      </c>
      <c r="E34" s="11">
        <f t="shared" si="0"/>
        <v>31.527774193548385</v>
      </c>
      <c r="F34" s="11">
        <f t="shared" si="0"/>
        <v>22.646870967741936</v>
      </c>
      <c r="G34" s="11">
        <f t="shared" si="0"/>
        <v>90.741945822994211</v>
      </c>
      <c r="H34" s="11">
        <f>SUM(H3:H33)</f>
        <v>100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1334-6A85-499E-9DCD-61AE96A04E97}">
  <dimension ref="A1:H31"/>
  <sheetViews>
    <sheetView workbookViewId="0">
      <selection sqref="A1:XFD1048576"/>
    </sheetView>
  </sheetViews>
  <sheetFormatPr defaultRowHeight="15" x14ac:dyDescent="0.25"/>
  <cols>
    <col min="1" max="1" width="10.7109375" style="13" bestFit="1" customWidth="1"/>
    <col min="2" max="2" width="9.5703125" style="13" bestFit="1" customWidth="1"/>
    <col min="3" max="3" width="19.140625" style="13" bestFit="1" customWidth="1"/>
    <col min="4" max="4" width="12.140625" style="13" bestFit="1" customWidth="1"/>
    <col min="5" max="6" width="9.28515625" bestFit="1" customWidth="1"/>
    <col min="7" max="7" width="15.5703125" style="13" bestFit="1" customWidth="1"/>
    <col min="8" max="8" width="11.5703125" style="13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spans="1:8" x14ac:dyDescent="0.25">
      <c r="A2" s="4"/>
      <c r="B2" s="2" t="s">
        <v>8</v>
      </c>
      <c r="C2" s="2" t="s">
        <v>9</v>
      </c>
      <c r="D2" s="2" t="s">
        <v>10</v>
      </c>
      <c r="E2" s="5" t="s">
        <v>10</v>
      </c>
      <c r="F2" s="5" t="s">
        <v>10</v>
      </c>
      <c r="G2" s="2" t="s">
        <v>11</v>
      </c>
      <c r="H2" s="2" t="s">
        <v>12</v>
      </c>
    </row>
    <row r="3" spans="1:8" x14ac:dyDescent="0.25">
      <c r="A3" s="6">
        <v>43132</v>
      </c>
      <c r="B3" s="7">
        <v>333.38749999999987</v>
      </c>
      <c r="C3" s="7">
        <v>156.02499999999995</v>
      </c>
      <c r="D3" s="7">
        <v>25.922874999999994</v>
      </c>
      <c r="E3" s="12">
        <v>31.077000000000002</v>
      </c>
      <c r="F3" s="12">
        <v>23.856999999999999</v>
      </c>
      <c r="G3" s="7">
        <v>94.837499999999991</v>
      </c>
      <c r="H3" s="7">
        <v>10</v>
      </c>
    </row>
    <row r="4" spans="1:8" x14ac:dyDescent="0.25">
      <c r="A4" s="6">
        <v>43133</v>
      </c>
      <c r="B4" s="9">
        <v>215.67916666666656</v>
      </c>
      <c r="C4" s="9">
        <v>96.816666666666663</v>
      </c>
      <c r="D4" s="9">
        <v>25.045124999999999</v>
      </c>
      <c r="E4" s="12">
        <v>29.565000000000001</v>
      </c>
      <c r="F4" s="12">
        <v>23.497</v>
      </c>
      <c r="G4" s="9">
        <v>94.879166666666663</v>
      </c>
      <c r="H4" s="9">
        <v>20.399999999999999</v>
      </c>
    </row>
    <row r="5" spans="1:8" x14ac:dyDescent="0.25">
      <c r="A5" s="6">
        <v>43134</v>
      </c>
      <c r="B5" s="9">
        <v>145.5749999999999</v>
      </c>
      <c r="C5" s="9">
        <v>61.029166666666661</v>
      </c>
      <c r="D5" s="9">
        <v>24.195583333333332</v>
      </c>
      <c r="E5" s="12">
        <v>26.841999999999999</v>
      </c>
      <c r="F5" s="12">
        <v>22.992000000000001</v>
      </c>
      <c r="G5" s="9">
        <v>94.904166666666683</v>
      </c>
      <c r="H5" s="9">
        <v>73.2</v>
      </c>
    </row>
    <row r="6" spans="1:8" x14ac:dyDescent="0.25">
      <c r="A6" s="6">
        <v>43135</v>
      </c>
      <c r="B6" s="9">
        <v>124.32499999999993</v>
      </c>
      <c r="C6" s="9">
        <v>54.049999999999983</v>
      </c>
      <c r="D6" s="9">
        <v>24.040833333333328</v>
      </c>
      <c r="E6" s="12">
        <v>27.407</v>
      </c>
      <c r="F6" s="12">
        <v>22.992000000000001</v>
      </c>
      <c r="G6" s="9">
        <v>94.92916666666666</v>
      </c>
      <c r="H6" s="9">
        <v>104.60000000000001</v>
      </c>
    </row>
    <row r="7" spans="1:8" x14ac:dyDescent="0.25">
      <c r="A7" s="6">
        <v>43136</v>
      </c>
      <c r="B7" s="9">
        <v>241.92916666666659</v>
      </c>
      <c r="C7" s="9">
        <v>107.27499999999998</v>
      </c>
      <c r="D7" s="9">
        <v>24.375416666666656</v>
      </c>
      <c r="E7" s="12">
        <v>28.866</v>
      </c>
      <c r="F7" s="12">
        <v>22.943999999999999</v>
      </c>
      <c r="G7" s="9">
        <v>94.9375</v>
      </c>
      <c r="H7" s="9">
        <v>20</v>
      </c>
    </row>
    <row r="8" spans="1:8" x14ac:dyDescent="0.25">
      <c r="A8" s="6">
        <v>43137</v>
      </c>
      <c r="B8" s="9">
        <v>185.15833333333327</v>
      </c>
      <c r="C8" s="9">
        <v>80.504166666666649</v>
      </c>
      <c r="D8" s="9">
        <v>24.81391666666666</v>
      </c>
      <c r="E8" s="12">
        <v>27.481000000000002</v>
      </c>
      <c r="F8" s="12">
        <v>23.497</v>
      </c>
      <c r="G8" s="9">
        <v>94.941666666666677</v>
      </c>
      <c r="H8" s="9">
        <v>30.799999999999997</v>
      </c>
    </row>
    <row r="9" spans="1:8" x14ac:dyDescent="0.25">
      <c r="A9" s="6">
        <v>43138</v>
      </c>
      <c r="B9" s="9">
        <v>188.80416666666659</v>
      </c>
      <c r="C9" s="9">
        <v>86.55</v>
      </c>
      <c r="D9" s="9">
        <v>24.661333333333328</v>
      </c>
      <c r="E9" s="12">
        <v>30.95</v>
      </c>
      <c r="F9" s="12">
        <v>23.16</v>
      </c>
      <c r="G9" s="9">
        <v>94.941666666666677</v>
      </c>
      <c r="H9" s="9">
        <v>28.4</v>
      </c>
    </row>
    <row r="10" spans="1:8" x14ac:dyDescent="0.25">
      <c r="A10" s="6">
        <v>43139</v>
      </c>
      <c r="B10" s="9">
        <v>172.86666666666659</v>
      </c>
      <c r="C10" s="9">
        <v>80.879166666666663</v>
      </c>
      <c r="D10" s="9">
        <v>24.783958333333327</v>
      </c>
      <c r="E10" s="12">
        <v>27.308</v>
      </c>
      <c r="F10" s="12">
        <v>23.497</v>
      </c>
      <c r="G10" s="9">
        <v>94.941666666666663</v>
      </c>
      <c r="H10" s="9">
        <v>3.2</v>
      </c>
    </row>
    <row r="11" spans="1:8" x14ac:dyDescent="0.25">
      <c r="A11" s="6">
        <v>43140</v>
      </c>
      <c r="B11" s="9">
        <v>417.24166666666684</v>
      </c>
      <c r="C11" s="9">
        <v>189.5208333333334</v>
      </c>
      <c r="D11" s="9">
        <v>26.195125000000001</v>
      </c>
      <c r="E11" s="12">
        <v>32.304000000000002</v>
      </c>
      <c r="F11" s="12">
        <v>22.992000000000001</v>
      </c>
      <c r="G11" s="9">
        <v>94.941666666666677</v>
      </c>
      <c r="H11" s="9">
        <v>0</v>
      </c>
    </row>
    <row r="12" spans="1:8" x14ac:dyDescent="0.25">
      <c r="A12" s="6">
        <v>43141</v>
      </c>
      <c r="B12" s="9">
        <v>532.83461538461574</v>
      </c>
      <c r="C12" s="9">
        <v>244.26923076923083</v>
      </c>
      <c r="D12" s="9">
        <v>26.499269230769229</v>
      </c>
      <c r="E12" s="12">
        <v>31.765000000000001</v>
      </c>
      <c r="F12" s="12">
        <v>23.376000000000001</v>
      </c>
      <c r="G12" s="9">
        <v>95.058333333333337</v>
      </c>
      <c r="H12" s="9">
        <v>0.60000000000000009</v>
      </c>
    </row>
    <row r="13" spans="1:8" x14ac:dyDescent="0.25">
      <c r="A13" s="6">
        <v>43142</v>
      </c>
      <c r="B13" s="9">
        <v>436.92916666666702</v>
      </c>
      <c r="C13" s="9">
        <v>199.41666666666674</v>
      </c>
      <c r="D13" s="9">
        <v>26.612083333333327</v>
      </c>
      <c r="E13" s="12">
        <v>32.174999999999997</v>
      </c>
      <c r="F13" s="12">
        <v>23.111999999999998</v>
      </c>
      <c r="G13" s="9">
        <v>95.5</v>
      </c>
      <c r="H13" s="9">
        <v>0.4</v>
      </c>
    </row>
    <row r="14" spans="1:8" x14ac:dyDescent="0.25">
      <c r="A14" s="6">
        <v>43143</v>
      </c>
      <c r="B14" s="9">
        <v>344.01250000000022</v>
      </c>
      <c r="C14" s="9">
        <v>161.91249999999997</v>
      </c>
      <c r="D14" s="9">
        <v>25.692583333333328</v>
      </c>
      <c r="E14" s="12">
        <v>30.268000000000001</v>
      </c>
      <c r="F14" s="12">
        <v>23.015999999999998</v>
      </c>
      <c r="G14" s="9">
        <v>95.670833333333334</v>
      </c>
      <c r="H14" s="9">
        <v>0</v>
      </c>
    </row>
    <row r="15" spans="1:8" x14ac:dyDescent="0.25">
      <c r="A15" s="6">
        <v>43144</v>
      </c>
      <c r="B15" s="9">
        <v>408.80416666666702</v>
      </c>
      <c r="C15" s="9">
        <v>188.16666666666677</v>
      </c>
      <c r="D15" s="9">
        <v>25.469583333333329</v>
      </c>
      <c r="E15" s="12">
        <v>31.867999999999999</v>
      </c>
      <c r="F15" s="12">
        <v>22.225999999999999</v>
      </c>
      <c r="G15" s="9">
        <v>95.966666666666654</v>
      </c>
      <c r="H15" s="9">
        <v>0</v>
      </c>
    </row>
    <row r="16" spans="1:8" x14ac:dyDescent="0.25">
      <c r="A16" s="6">
        <v>43145</v>
      </c>
      <c r="B16" s="9">
        <v>376.40833333333353</v>
      </c>
      <c r="C16" s="9">
        <v>173.22083333333342</v>
      </c>
      <c r="D16" s="9">
        <v>25.147416666666672</v>
      </c>
      <c r="E16" s="12">
        <v>30.141999999999999</v>
      </c>
      <c r="F16" s="12">
        <v>23.04</v>
      </c>
      <c r="G16" s="9">
        <v>96.537500000000023</v>
      </c>
      <c r="H16" s="9">
        <v>3.6</v>
      </c>
    </row>
    <row r="17" spans="1:8" x14ac:dyDescent="0.25">
      <c r="A17" s="6">
        <v>43146</v>
      </c>
      <c r="B17" s="9">
        <v>506.61666666666707</v>
      </c>
      <c r="C17" s="9">
        <v>233.22083333333342</v>
      </c>
      <c r="D17" s="9">
        <v>25.123499999999996</v>
      </c>
      <c r="E17" s="12">
        <v>30.797999999999998</v>
      </c>
      <c r="F17" s="12">
        <v>21.509</v>
      </c>
      <c r="G17" s="9">
        <v>96.679166666666674</v>
      </c>
      <c r="H17" s="9">
        <v>12.200000000000001</v>
      </c>
    </row>
    <row r="18" spans="1:8" x14ac:dyDescent="0.25">
      <c r="A18" s="6">
        <v>43147</v>
      </c>
      <c r="B18" s="9">
        <v>597.13750000000027</v>
      </c>
      <c r="C18" s="9">
        <v>275.45833333333348</v>
      </c>
      <c r="D18" s="9">
        <v>26.784041666666678</v>
      </c>
      <c r="E18" s="12">
        <v>34.545000000000002</v>
      </c>
      <c r="F18" s="12">
        <v>22.369</v>
      </c>
      <c r="G18" s="9">
        <v>96.691666666666663</v>
      </c>
      <c r="H18" s="9">
        <v>16.799999999999997</v>
      </c>
    </row>
    <row r="19" spans="1:8" x14ac:dyDescent="0.25">
      <c r="A19" s="6">
        <v>43148</v>
      </c>
      <c r="B19" s="9">
        <v>299.01249999999987</v>
      </c>
      <c r="C19" s="9">
        <v>134.88750000000002</v>
      </c>
      <c r="D19" s="9">
        <v>25.198250000000002</v>
      </c>
      <c r="E19" s="12">
        <v>28.99</v>
      </c>
      <c r="F19" s="12">
        <v>23.521000000000001</v>
      </c>
      <c r="G19" s="9">
        <v>96.908333333333317</v>
      </c>
      <c r="H19" s="9">
        <v>8</v>
      </c>
    </row>
    <row r="20" spans="1:8" x14ac:dyDescent="0.25">
      <c r="A20" s="6">
        <v>43149</v>
      </c>
      <c r="B20" s="9">
        <v>307.13749999999987</v>
      </c>
      <c r="C20" s="9">
        <v>140.92083333333329</v>
      </c>
      <c r="D20" s="9">
        <v>25.292250000000006</v>
      </c>
      <c r="E20" s="12">
        <v>30.065999999999999</v>
      </c>
      <c r="F20" s="12">
        <v>23.015999999999998</v>
      </c>
      <c r="G20" s="9">
        <v>97.041666666666671</v>
      </c>
      <c r="H20" s="9">
        <v>7.3999999999999995</v>
      </c>
    </row>
    <row r="21" spans="1:8" x14ac:dyDescent="0.25">
      <c r="A21" s="6">
        <v>43150</v>
      </c>
      <c r="B21" s="9">
        <v>499.42916666666702</v>
      </c>
      <c r="C21" s="9">
        <v>223.06250000000011</v>
      </c>
      <c r="D21" s="9">
        <v>26.181458333333335</v>
      </c>
      <c r="E21" s="12">
        <v>31.23</v>
      </c>
      <c r="F21" s="12">
        <v>22.943999999999999</v>
      </c>
      <c r="G21" s="9">
        <v>97.183333333333337</v>
      </c>
      <c r="H21" s="9">
        <v>1.9999999999999998</v>
      </c>
    </row>
    <row r="22" spans="1:8" x14ac:dyDescent="0.25">
      <c r="A22" s="6">
        <v>43151</v>
      </c>
      <c r="B22" s="9">
        <v>325.15833333333325</v>
      </c>
      <c r="C22" s="9">
        <v>146.49999999999997</v>
      </c>
      <c r="D22" s="9">
        <v>25.010249999999999</v>
      </c>
      <c r="E22" s="12">
        <v>29.59</v>
      </c>
      <c r="F22" s="12">
        <v>23.088000000000001</v>
      </c>
      <c r="G22" s="9">
        <v>97.375</v>
      </c>
      <c r="H22" s="9">
        <v>30.800000000000004</v>
      </c>
    </row>
    <row r="23" spans="1:8" x14ac:dyDescent="0.25">
      <c r="A23" s="6">
        <v>43152</v>
      </c>
      <c r="B23" s="9">
        <v>291.40833333333325</v>
      </c>
      <c r="C23" s="9">
        <v>132.3833333333333</v>
      </c>
      <c r="D23" s="9">
        <v>25.087291666666662</v>
      </c>
      <c r="E23" s="12">
        <v>29.74</v>
      </c>
      <c r="F23" s="12">
        <v>23.448</v>
      </c>
      <c r="G23" s="9">
        <v>97.479166666666671</v>
      </c>
      <c r="H23" s="9">
        <v>26.2</v>
      </c>
    </row>
    <row r="24" spans="1:8" x14ac:dyDescent="0.25">
      <c r="A24" s="6">
        <v>43153</v>
      </c>
      <c r="B24" s="9">
        <v>338.28333333333325</v>
      </c>
      <c r="C24" s="9">
        <v>154.87916666666663</v>
      </c>
      <c r="D24" s="9">
        <v>25.010833333333327</v>
      </c>
      <c r="E24" s="12">
        <v>29.565000000000001</v>
      </c>
      <c r="F24" s="12">
        <v>22.417000000000002</v>
      </c>
      <c r="G24" s="9">
        <v>97.620833333333337</v>
      </c>
      <c r="H24" s="9">
        <v>9.8000000000000007</v>
      </c>
    </row>
    <row r="25" spans="1:8" x14ac:dyDescent="0.25">
      <c r="A25" s="6">
        <v>43154</v>
      </c>
      <c r="B25" s="9">
        <v>404.63750000000027</v>
      </c>
      <c r="C25" s="9">
        <v>187.07083333333344</v>
      </c>
      <c r="D25" s="9">
        <v>25.86229166666666</v>
      </c>
      <c r="E25" s="12">
        <v>31.867999999999999</v>
      </c>
      <c r="F25" s="12">
        <v>23.184000000000001</v>
      </c>
      <c r="G25" s="9">
        <v>97.662500000000009</v>
      </c>
      <c r="H25" s="9">
        <v>2.1999999999999997</v>
      </c>
    </row>
    <row r="26" spans="1:8" x14ac:dyDescent="0.25">
      <c r="A26" s="6">
        <v>43155</v>
      </c>
      <c r="B26" s="9">
        <v>515.57500000000027</v>
      </c>
      <c r="C26" s="9">
        <v>237.69166666666683</v>
      </c>
      <c r="D26" s="9">
        <v>25.392416666666676</v>
      </c>
      <c r="E26" s="12">
        <v>31.919</v>
      </c>
      <c r="F26" s="12">
        <v>21.294</v>
      </c>
      <c r="G26" s="9">
        <v>97.695833333333326</v>
      </c>
      <c r="H26" s="9">
        <v>24.799999999999997</v>
      </c>
    </row>
    <row r="27" spans="1:8" x14ac:dyDescent="0.25">
      <c r="A27" s="6">
        <v>43156</v>
      </c>
      <c r="B27" s="9">
        <v>306.30416666666656</v>
      </c>
      <c r="C27" s="9">
        <v>139.72916666666666</v>
      </c>
      <c r="D27" s="9">
        <v>24.031708333333338</v>
      </c>
      <c r="E27" s="12">
        <v>30.469000000000001</v>
      </c>
      <c r="F27" s="12">
        <v>21.533000000000001</v>
      </c>
      <c r="G27" s="9">
        <v>97.716666666666683</v>
      </c>
      <c r="H27" s="9">
        <v>38.400000000000006</v>
      </c>
    </row>
    <row r="28" spans="1:8" x14ac:dyDescent="0.25">
      <c r="A28" s="6">
        <v>43157</v>
      </c>
      <c r="B28" s="9">
        <v>407.45000000000027</v>
      </c>
      <c r="C28" s="9">
        <v>188.16250000000011</v>
      </c>
      <c r="D28" s="9">
        <v>25.955749999999998</v>
      </c>
      <c r="E28" s="12">
        <v>31.713999999999999</v>
      </c>
      <c r="F28" s="12">
        <v>22.033999999999999</v>
      </c>
      <c r="G28" s="9">
        <v>97.737500000000011</v>
      </c>
      <c r="H28" s="9">
        <v>0.2</v>
      </c>
    </row>
    <row r="29" spans="1:8" x14ac:dyDescent="0.25">
      <c r="A29" s="6">
        <v>43158</v>
      </c>
      <c r="B29" s="9">
        <v>308.90833333333325</v>
      </c>
      <c r="C29" s="9">
        <v>145.09166666666664</v>
      </c>
      <c r="D29" s="9">
        <v>25.467541666666662</v>
      </c>
      <c r="E29" s="12">
        <v>33.704000000000001</v>
      </c>
      <c r="F29" s="12">
        <v>22.896000000000001</v>
      </c>
      <c r="G29" s="9">
        <v>97.741666666666674</v>
      </c>
      <c r="H29" s="9">
        <v>85.62</v>
      </c>
    </row>
    <row r="30" spans="1:8" x14ac:dyDescent="0.25">
      <c r="A30" s="6">
        <v>43159</v>
      </c>
      <c r="B30" s="9">
        <v>232.65833333333322</v>
      </c>
      <c r="C30" s="9">
        <v>109.10416666666664</v>
      </c>
      <c r="D30" s="9">
        <v>25.126249999999999</v>
      </c>
      <c r="E30" s="12">
        <v>28.393999999999998</v>
      </c>
      <c r="F30" s="12">
        <v>22.776</v>
      </c>
      <c r="G30" s="9">
        <v>97.741666666666674</v>
      </c>
      <c r="H30" s="9">
        <v>0.60000000000000009</v>
      </c>
    </row>
    <row r="31" spans="1:8" x14ac:dyDescent="0.25">
      <c r="A31" s="10" t="s">
        <v>13</v>
      </c>
      <c r="B31" s="11">
        <f t="shared" ref="B31:G31" si="0">AVERAGE(B3:B30)</f>
        <v>337.98828983516489</v>
      </c>
      <c r="C31" s="11">
        <f t="shared" si="0"/>
        <v>154.56422847985345</v>
      </c>
      <c r="D31" s="11">
        <f t="shared" si="0"/>
        <v>25.320676282051284</v>
      </c>
      <c r="E31" s="11">
        <f t="shared" si="0"/>
        <v>30.378928571428577</v>
      </c>
      <c r="F31" s="11">
        <f t="shared" si="0"/>
        <v>22.86525</v>
      </c>
      <c r="G31" s="11">
        <f t="shared" si="0"/>
        <v>96.295089285714312</v>
      </c>
      <c r="H31" s="11">
        <f>SUM(H3:H30)</f>
        <v>560.21999999999991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948C-B484-466C-AFA8-36C80A57F3E9}">
  <dimension ref="A1:H34"/>
  <sheetViews>
    <sheetView workbookViewId="0">
      <selection activeCell="D22" sqref="D22"/>
    </sheetView>
  </sheetViews>
  <sheetFormatPr defaultRowHeight="15" x14ac:dyDescent="0.25"/>
  <cols>
    <col min="1" max="1" width="10.7109375" style="13" bestFit="1" customWidth="1"/>
    <col min="2" max="2" width="9.5703125" style="13" bestFit="1" customWidth="1"/>
    <col min="3" max="3" width="13.7109375" style="13" bestFit="1" customWidth="1"/>
    <col min="4" max="4" width="15.42578125" style="13" bestFit="1" customWidth="1"/>
    <col min="5" max="5" width="11.42578125" bestFit="1" customWidth="1"/>
    <col min="6" max="6" width="11.28515625" bestFit="1" customWidth="1"/>
    <col min="7" max="7" width="15.5703125" style="13" bestFit="1" customWidth="1"/>
    <col min="8" max="8" width="11.5703125" style="13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4</v>
      </c>
      <c r="G1" s="3" t="s">
        <v>5</v>
      </c>
      <c r="H1" s="3" t="s">
        <v>14</v>
      </c>
    </row>
    <row r="2" spans="1:8" x14ac:dyDescent="0.25">
      <c r="A2" s="4"/>
      <c r="B2" s="2" t="s">
        <v>8</v>
      </c>
      <c r="C2" s="5" t="s">
        <v>9</v>
      </c>
      <c r="D2" s="5" t="s">
        <v>11</v>
      </c>
      <c r="E2" s="5" t="s">
        <v>12</v>
      </c>
      <c r="F2" s="5" t="s">
        <v>10</v>
      </c>
      <c r="G2" s="5" t="s">
        <v>10</v>
      </c>
      <c r="H2" s="5" t="s">
        <v>10</v>
      </c>
    </row>
    <row r="3" spans="1:8" x14ac:dyDescent="0.25">
      <c r="A3" s="6">
        <v>43221</v>
      </c>
      <c r="B3" s="7"/>
      <c r="C3" s="14"/>
      <c r="G3" s="14"/>
      <c r="H3" s="14"/>
    </row>
    <row r="4" spans="1:8" x14ac:dyDescent="0.25">
      <c r="A4" s="6">
        <v>43222</v>
      </c>
      <c r="B4" s="9"/>
      <c r="C4" s="9"/>
      <c r="G4" s="9"/>
      <c r="H4" s="9"/>
    </row>
    <row r="5" spans="1:8" x14ac:dyDescent="0.25">
      <c r="A5" s="6">
        <v>43223</v>
      </c>
      <c r="B5" s="9"/>
      <c r="C5" s="9"/>
      <c r="D5" s="9"/>
      <c r="E5" s="12"/>
      <c r="F5" s="12"/>
      <c r="G5" s="9"/>
      <c r="H5" s="9"/>
    </row>
    <row r="6" spans="1:8" x14ac:dyDescent="0.25">
      <c r="A6" s="6">
        <v>43224</v>
      </c>
      <c r="B6" s="9"/>
      <c r="C6" s="9"/>
      <c r="G6" s="9"/>
      <c r="H6" s="9"/>
    </row>
    <row r="7" spans="1:8" x14ac:dyDescent="0.25">
      <c r="A7" s="6">
        <v>43225</v>
      </c>
      <c r="B7" s="9"/>
      <c r="C7" s="9"/>
      <c r="G7" s="9"/>
      <c r="H7" s="9"/>
    </row>
    <row r="8" spans="1:8" x14ac:dyDescent="0.25">
      <c r="A8" s="6">
        <v>43226</v>
      </c>
      <c r="B8" s="9"/>
      <c r="C8" s="9"/>
      <c r="D8" s="9"/>
      <c r="E8" s="12"/>
      <c r="F8" s="12"/>
      <c r="G8" s="9"/>
      <c r="H8" s="9"/>
    </row>
    <row r="9" spans="1:8" x14ac:dyDescent="0.25">
      <c r="A9" s="6">
        <v>43227</v>
      </c>
      <c r="B9" s="9"/>
      <c r="C9" s="9"/>
      <c r="D9" s="9"/>
      <c r="E9" s="12"/>
      <c r="F9" s="12"/>
      <c r="G9" s="9"/>
      <c r="H9" s="9"/>
    </row>
    <row r="10" spans="1:8" x14ac:dyDescent="0.25">
      <c r="A10" s="6">
        <v>43228</v>
      </c>
      <c r="B10" s="9"/>
      <c r="C10" s="9"/>
      <c r="D10" s="9"/>
      <c r="E10" s="12"/>
      <c r="F10" s="12"/>
      <c r="G10" s="9"/>
      <c r="H10" s="9"/>
    </row>
    <row r="11" spans="1:8" x14ac:dyDescent="0.25">
      <c r="A11" s="6">
        <v>43229</v>
      </c>
      <c r="B11" s="9"/>
      <c r="C11" s="9"/>
      <c r="D11" s="9"/>
      <c r="E11" s="12"/>
      <c r="F11" s="12"/>
      <c r="G11" s="9"/>
      <c r="H11" s="9"/>
    </row>
    <row r="12" spans="1:8" x14ac:dyDescent="0.25">
      <c r="A12" s="6">
        <v>43230</v>
      </c>
      <c r="B12" s="9"/>
      <c r="C12" s="9"/>
      <c r="D12" s="9"/>
      <c r="E12" s="12"/>
      <c r="F12" s="12"/>
      <c r="G12" s="9"/>
      <c r="H12" s="9"/>
    </row>
    <row r="13" spans="1:8" x14ac:dyDescent="0.25">
      <c r="A13" s="6">
        <v>43231</v>
      </c>
      <c r="B13" s="9"/>
      <c r="C13" s="9"/>
      <c r="D13" s="9"/>
      <c r="E13" s="12"/>
      <c r="F13" s="12"/>
      <c r="G13" s="9"/>
      <c r="H13" s="9"/>
    </row>
    <row r="14" spans="1:8" x14ac:dyDescent="0.25">
      <c r="A14" s="6">
        <v>43232</v>
      </c>
      <c r="B14" s="9"/>
      <c r="C14" s="9"/>
      <c r="D14" s="9"/>
      <c r="E14" s="12"/>
      <c r="F14" s="12"/>
      <c r="G14" s="9"/>
      <c r="H14" s="9"/>
    </row>
    <row r="15" spans="1:8" x14ac:dyDescent="0.25">
      <c r="A15" s="6">
        <v>43233</v>
      </c>
      <c r="B15" s="9"/>
      <c r="C15" s="9"/>
      <c r="D15" s="9"/>
      <c r="E15" s="12"/>
      <c r="F15" s="12"/>
      <c r="G15" s="9"/>
      <c r="H15" s="9"/>
    </row>
    <row r="16" spans="1:8" x14ac:dyDescent="0.25">
      <c r="A16" s="6">
        <v>43234</v>
      </c>
      <c r="B16" s="9"/>
      <c r="C16" s="9"/>
      <c r="D16" s="9"/>
      <c r="E16" s="12"/>
      <c r="F16" s="12"/>
      <c r="G16" s="9"/>
      <c r="H16" s="9"/>
    </row>
    <row r="17" spans="1:8" x14ac:dyDescent="0.25">
      <c r="A17" s="6">
        <v>43235</v>
      </c>
      <c r="B17" s="9"/>
      <c r="C17" s="9"/>
      <c r="D17" s="9"/>
      <c r="E17" s="12"/>
      <c r="F17" s="12"/>
      <c r="G17" s="9"/>
      <c r="H17" s="9"/>
    </row>
    <row r="18" spans="1:8" x14ac:dyDescent="0.25">
      <c r="A18" s="6">
        <v>43236</v>
      </c>
      <c r="B18" s="15">
        <v>323.15652173913043</v>
      </c>
      <c r="C18" s="15">
        <v>151.15217391304347</v>
      </c>
      <c r="D18" s="15">
        <v>93.530434782608694</v>
      </c>
      <c r="E18" s="16">
        <v>0.2</v>
      </c>
      <c r="F18" s="16">
        <v>26.451000000000001</v>
      </c>
      <c r="G18" s="16">
        <v>23.16</v>
      </c>
      <c r="H18" s="16">
        <v>24.799888899999999</v>
      </c>
    </row>
    <row r="19" spans="1:8" x14ac:dyDescent="0.25">
      <c r="A19" s="6">
        <v>43237</v>
      </c>
      <c r="B19" s="15">
        <v>356.20000000000005</v>
      </c>
      <c r="C19" s="15">
        <v>166.43750000000003</v>
      </c>
      <c r="D19" s="15">
        <v>94.087499999999991</v>
      </c>
      <c r="E19" s="16">
        <v>2.6</v>
      </c>
      <c r="F19" s="16">
        <v>32.277999999999999</v>
      </c>
      <c r="G19" s="16">
        <v>22.512999999999998</v>
      </c>
      <c r="H19" s="16">
        <v>25.2894167</v>
      </c>
    </row>
    <row r="20" spans="1:8" x14ac:dyDescent="0.25">
      <c r="A20" s="6">
        <v>43238</v>
      </c>
      <c r="B20" s="15">
        <v>333.59583333333319</v>
      </c>
      <c r="C20" s="15">
        <v>157.27916666666664</v>
      </c>
      <c r="D20" s="15">
        <v>94.833333333333357</v>
      </c>
      <c r="E20" s="16">
        <v>9</v>
      </c>
      <c r="F20" s="16">
        <v>32.354999999999997</v>
      </c>
      <c r="G20" s="16">
        <v>22.369</v>
      </c>
      <c r="H20" s="16">
        <v>25.5110417</v>
      </c>
    </row>
    <row r="21" spans="1:8" x14ac:dyDescent="0.25">
      <c r="A21" s="6">
        <v>43239</v>
      </c>
      <c r="B21" s="15">
        <v>375.2625000000001</v>
      </c>
      <c r="C21" s="15">
        <v>179.625</v>
      </c>
      <c r="D21" s="15">
        <v>92.695833333333326</v>
      </c>
      <c r="E21" s="16">
        <v>3.8000000000000003</v>
      </c>
      <c r="F21" s="16">
        <v>31.178999999999998</v>
      </c>
      <c r="G21" s="16">
        <v>22.225999999999999</v>
      </c>
      <c r="H21" s="16">
        <v>25.479833299999999</v>
      </c>
    </row>
    <row r="22" spans="1:8" x14ac:dyDescent="0.25">
      <c r="A22" s="6">
        <v>43240</v>
      </c>
      <c r="B22" s="15">
        <v>365.88750000000005</v>
      </c>
      <c r="C22" s="15">
        <v>172.75</v>
      </c>
      <c r="D22" s="15">
        <v>93.816666666666677</v>
      </c>
      <c r="E22" s="16">
        <v>10.199999999999999</v>
      </c>
      <c r="F22" s="16">
        <v>32.536000000000001</v>
      </c>
      <c r="G22" s="16">
        <v>22.488999999999997</v>
      </c>
      <c r="H22" s="16">
        <v>25.76125</v>
      </c>
    </row>
    <row r="23" spans="1:8" x14ac:dyDescent="0.25">
      <c r="A23" s="6">
        <v>43241</v>
      </c>
      <c r="B23" s="15">
        <v>327.97083333333336</v>
      </c>
      <c r="C23" s="15">
        <v>157.06666666666666</v>
      </c>
      <c r="D23" s="15">
        <v>93.991666666666674</v>
      </c>
      <c r="E23" s="16">
        <v>0.60000000000000009</v>
      </c>
      <c r="F23" s="16">
        <v>32.561999999999998</v>
      </c>
      <c r="G23" s="16">
        <v>22.968</v>
      </c>
      <c r="H23" s="16">
        <v>26.072083299999999</v>
      </c>
    </row>
    <row r="24" spans="1:8" x14ac:dyDescent="0.25">
      <c r="A24" s="6">
        <v>43242</v>
      </c>
      <c r="B24" s="15">
        <v>310.26249999999999</v>
      </c>
      <c r="C24" s="15">
        <v>143.42083333333338</v>
      </c>
      <c r="D24" s="15">
        <v>96.59166666666664</v>
      </c>
      <c r="E24" s="16">
        <v>6.4</v>
      </c>
      <c r="F24" s="16">
        <v>31.052</v>
      </c>
      <c r="G24" s="16">
        <v>23.135999999999999</v>
      </c>
      <c r="H24" s="16">
        <v>25.597749999999998</v>
      </c>
    </row>
    <row r="25" spans="1:8" x14ac:dyDescent="0.25">
      <c r="A25" s="6">
        <v>43243</v>
      </c>
      <c r="B25" s="15">
        <v>306.72083333333336</v>
      </c>
      <c r="C25" s="15">
        <v>145.7166666666667</v>
      </c>
      <c r="D25" s="15">
        <v>96.133333333333326</v>
      </c>
      <c r="E25" s="16">
        <v>5.2</v>
      </c>
      <c r="F25" s="16">
        <v>30.141999999999999</v>
      </c>
      <c r="G25" s="16">
        <v>22.680999999999997</v>
      </c>
      <c r="H25" s="16">
        <v>24.834624999999999</v>
      </c>
    </row>
    <row r="26" spans="1:8" x14ac:dyDescent="0.25">
      <c r="A26" s="6">
        <v>43244</v>
      </c>
      <c r="B26" s="15">
        <v>433.07500000000005</v>
      </c>
      <c r="C26" s="15">
        <v>205.87083333333337</v>
      </c>
      <c r="D26" s="15">
        <v>93.100000000000009</v>
      </c>
      <c r="E26" s="16">
        <v>3.4000000000000004</v>
      </c>
      <c r="F26" s="16">
        <v>29.514999999999997</v>
      </c>
      <c r="G26" s="16">
        <v>22.105999999999998</v>
      </c>
      <c r="H26" s="16">
        <v>24.942124999999997</v>
      </c>
    </row>
    <row r="27" spans="1:8" x14ac:dyDescent="0.25">
      <c r="A27" s="6">
        <v>43245</v>
      </c>
      <c r="B27" s="15">
        <v>282.8666666666665</v>
      </c>
      <c r="C27" s="15">
        <v>131.96250000000001</v>
      </c>
      <c r="D27" s="15">
        <v>95.00833333333334</v>
      </c>
      <c r="E27" s="16">
        <v>8</v>
      </c>
      <c r="F27" s="16">
        <v>33.027000000000001</v>
      </c>
      <c r="G27" s="16">
        <v>22.320999999999998</v>
      </c>
      <c r="H27" s="16">
        <v>25.1525833</v>
      </c>
    </row>
    <row r="28" spans="1:8" x14ac:dyDescent="0.25">
      <c r="A28" s="6">
        <v>43246</v>
      </c>
      <c r="B28" s="15">
        <v>248.28333333333339</v>
      </c>
      <c r="C28" s="15">
        <v>118.00416666666668</v>
      </c>
      <c r="D28" s="15">
        <v>97.94583333333334</v>
      </c>
      <c r="E28" s="16">
        <v>15.8</v>
      </c>
      <c r="F28" s="16">
        <v>31.229999999999997</v>
      </c>
      <c r="G28" s="16">
        <v>22.608999999999998</v>
      </c>
      <c r="H28" s="16">
        <v>24.892708299999999</v>
      </c>
    </row>
    <row r="29" spans="1:8" x14ac:dyDescent="0.25">
      <c r="A29" s="6">
        <v>43247</v>
      </c>
      <c r="B29" s="15">
        <v>320.9916666666665</v>
      </c>
      <c r="C29" s="15">
        <v>152.95833333333331</v>
      </c>
      <c r="D29" s="15">
        <v>93.983333333333334</v>
      </c>
      <c r="E29" s="16">
        <v>26.200000000000003</v>
      </c>
      <c r="F29" s="16">
        <v>31.152999999999999</v>
      </c>
      <c r="G29" s="16">
        <v>22.872</v>
      </c>
      <c r="H29" s="16">
        <v>25.346625</v>
      </c>
    </row>
    <row r="30" spans="1:8" x14ac:dyDescent="0.25">
      <c r="A30" s="6">
        <v>43248</v>
      </c>
      <c r="B30" s="15">
        <v>392.44999999999987</v>
      </c>
      <c r="C30" s="15">
        <v>185.77083333333334</v>
      </c>
      <c r="D30" s="15">
        <v>92.554166666666674</v>
      </c>
      <c r="E30" s="16">
        <v>7.6000000000000005</v>
      </c>
      <c r="F30" s="16">
        <v>31.000999999999998</v>
      </c>
      <c r="G30" s="16">
        <v>23.279999999999998</v>
      </c>
      <c r="H30" s="16">
        <v>25.871375</v>
      </c>
    </row>
    <row r="31" spans="1:8" x14ac:dyDescent="0.25">
      <c r="A31" s="6">
        <v>43249</v>
      </c>
      <c r="B31" s="15">
        <v>344.63750000000005</v>
      </c>
      <c r="C31" s="15">
        <v>162.54166666666671</v>
      </c>
      <c r="D31" s="15">
        <v>93.312500000000014</v>
      </c>
      <c r="E31" s="16">
        <v>1.4</v>
      </c>
      <c r="F31" s="16">
        <v>32.33</v>
      </c>
      <c r="G31" s="16">
        <v>22.728999999999999</v>
      </c>
      <c r="H31" s="16">
        <v>25.839874999999999</v>
      </c>
    </row>
    <row r="32" spans="1:8" x14ac:dyDescent="0.25">
      <c r="A32" s="6">
        <v>43250</v>
      </c>
      <c r="B32" s="15">
        <v>463.17916666666673</v>
      </c>
      <c r="C32" s="15">
        <v>219.30416666666667</v>
      </c>
      <c r="D32" s="15">
        <v>92.333333333333357</v>
      </c>
      <c r="E32" s="16">
        <v>16.2</v>
      </c>
      <c r="F32" s="16">
        <v>31.254999999999999</v>
      </c>
      <c r="G32" s="16">
        <v>22.943999999999999</v>
      </c>
      <c r="H32" s="16">
        <v>25.423958299999999</v>
      </c>
    </row>
    <row r="33" spans="1:8" x14ac:dyDescent="0.25">
      <c r="A33" s="6">
        <v>43251</v>
      </c>
      <c r="B33" s="15">
        <v>383.59583333333359</v>
      </c>
      <c r="C33" s="15">
        <v>259.67916666666673</v>
      </c>
      <c r="D33" s="15">
        <v>79.720833333333346</v>
      </c>
      <c r="E33" s="16">
        <v>1.7999999999999998</v>
      </c>
      <c r="F33" s="16">
        <v>33.208999999999996</v>
      </c>
      <c r="G33" s="16">
        <v>22.8</v>
      </c>
      <c r="H33" s="16">
        <v>26.78725</v>
      </c>
    </row>
    <row r="34" spans="1:8" x14ac:dyDescent="0.25">
      <c r="A34" s="10" t="s">
        <v>13</v>
      </c>
      <c r="B34" s="11">
        <f>AVERAGE(B3:B30)</f>
        <v>336.67101449275356</v>
      </c>
      <c r="C34" s="11">
        <f>AVERAGE(C3:C30)</f>
        <v>159.07805183946491</v>
      </c>
      <c r="D34" s="11">
        <f>AVERAGE(D5:D30)</f>
        <v>94.48246934225196</v>
      </c>
      <c r="E34" s="11">
        <f>SUM(E5:E33)</f>
        <v>118.4</v>
      </c>
      <c r="F34" s="11">
        <f>AVERAGE(F5:F30)</f>
        <v>31.113923076923076</v>
      </c>
      <c r="G34" s="11">
        <f>AVERAGE(G5:G30)</f>
        <v>22.671538461538457</v>
      </c>
      <c r="H34" s="11">
        <f>AVERAGE(H5:H30)</f>
        <v>25.350100423076924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0C18-F9E4-4D81-9C88-AECFEE747BCA}">
  <dimension ref="A1:H33"/>
  <sheetViews>
    <sheetView workbookViewId="0">
      <selection sqref="A1:XFD1048576"/>
    </sheetView>
  </sheetViews>
  <sheetFormatPr defaultRowHeight="15" x14ac:dyDescent="0.25"/>
  <cols>
    <col min="1" max="1" width="10.7109375" style="13" bestFit="1" customWidth="1"/>
    <col min="2" max="2" width="9.5703125" style="13" bestFit="1" customWidth="1"/>
    <col min="3" max="3" width="13.7109375" style="13" bestFit="1" customWidth="1"/>
    <col min="4" max="4" width="15.42578125" style="13" bestFit="1" customWidth="1"/>
    <col min="5" max="5" width="11.42578125" style="21" bestFit="1" customWidth="1"/>
    <col min="6" max="6" width="11.28515625" style="21" bestFit="1" customWidth="1"/>
    <col min="7" max="7" width="15.5703125" style="13" bestFit="1" customWidth="1"/>
    <col min="8" max="8" width="11.5703125" style="13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4</v>
      </c>
      <c r="G1" s="3" t="s">
        <v>5</v>
      </c>
      <c r="H1" s="3" t="s">
        <v>14</v>
      </c>
    </row>
    <row r="2" spans="1:8" x14ac:dyDescent="0.25">
      <c r="A2" s="4"/>
      <c r="B2" s="2" t="s">
        <v>8</v>
      </c>
      <c r="C2" s="5" t="s">
        <v>9</v>
      </c>
      <c r="D2" s="5" t="s">
        <v>11</v>
      </c>
      <c r="E2" s="5" t="s">
        <v>12</v>
      </c>
      <c r="F2" s="5" t="s">
        <v>10</v>
      </c>
      <c r="G2" s="5" t="s">
        <v>10</v>
      </c>
      <c r="H2" s="5" t="s">
        <v>10</v>
      </c>
    </row>
    <row r="3" spans="1:8" x14ac:dyDescent="0.25">
      <c r="A3" s="17">
        <v>43252</v>
      </c>
      <c r="B3" s="18">
        <v>414.11666666666696</v>
      </c>
      <c r="C3" s="19">
        <v>198.47916666666677</v>
      </c>
      <c r="D3" s="15">
        <v>88.791666666666643</v>
      </c>
      <c r="E3" s="20">
        <v>0</v>
      </c>
      <c r="F3" s="20">
        <v>32.51</v>
      </c>
      <c r="G3" s="20">
        <v>23.207999999999998</v>
      </c>
      <c r="H3" s="20">
        <v>26.7030417</v>
      </c>
    </row>
    <row r="4" spans="1:8" x14ac:dyDescent="0.25">
      <c r="A4" s="17">
        <v>43253</v>
      </c>
      <c r="B4" s="15">
        <v>283.69999999999987</v>
      </c>
      <c r="C4" s="15">
        <v>133.94166666666663</v>
      </c>
      <c r="D4" s="15">
        <v>88.783333333333317</v>
      </c>
      <c r="E4" s="20">
        <v>8.6</v>
      </c>
      <c r="F4" s="20">
        <v>31.585999999999999</v>
      </c>
      <c r="G4" s="20">
        <v>23.327999999999999</v>
      </c>
      <c r="H4" s="20">
        <v>25.932791699999999</v>
      </c>
    </row>
    <row r="5" spans="1:8" x14ac:dyDescent="0.25">
      <c r="A5" s="17">
        <v>43254</v>
      </c>
      <c r="B5" s="15">
        <v>448.17916666666696</v>
      </c>
      <c r="C5" s="15">
        <v>212.90416666666673</v>
      </c>
      <c r="D5" s="15">
        <v>88.78749999999998</v>
      </c>
      <c r="E5" s="20">
        <v>4.2</v>
      </c>
      <c r="F5" s="20">
        <v>32.613</v>
      </c>
      <c r="G5" s="20">
        <v>22.584999999999997</v>
      </c>
      <c r="H5" s="20">
        <v>26.359624999999998</v>
      </c>
    </row>
    <row r="6" spans="1:8" x14ac:dyDescent="0.25">
      <c r="A6" s="17">
        <v>43255</v>
      </c>
      <c r="B6" s="15">
        <v>462.24166666666702</v>
      </c>
      <c r="C6" s="15">
        <v>218.99583333333342</v>
      </c>
      <c r="D6" s="15">
        <v>88.78749999999998</v>
      </c>
      <c r="E6" s="20">
        <v>7.0000000000000009</v>
      </c>
      <c r="F6" s="20">
        <v>34.333999999999996</v>
      </c>
      <c r="G6" s="20">
        <v>22.943999999999999</v>
      </c>
      <c r="H6" s="20">
        <v>26.440833299999998</v>
      </c>
    </row>
    <row r="7" spans="1:8" x14ac:dyDescent="0.25">
      <c r="A7" s="17">
        <v>43256</v>
      </c>
      <c r="B7" s="15">
        <v>381.30416666666684</v>
      </c>
      <c r="C7" s="15">
        <v>178.99583333333342</v>
      </c>
      <c r="D7" s="15">
        <v>88.787500000000009</v>
      </c>
      <c r="E7" s="20">
        <v>2.6</v>
      </c>
      <c r="F7" s="20">
        <v>31.128</v>
      </c>
      <c r="G7" s="20">
        <v>22.369</v>
      </c>
      <c r="H7" s="20">
        <v>25.8184167</v>
      </c>
    </row>
    <row r="8" spans="1:8" x14ac:dyDescent="0.25">
      <c r="A8" s="17">
        <v>43257</v>
      </c>
      <c r="B8" s="15">
        <v>448.59583333333359</v>
      </c>
      <c r="C8" s="15">
        <v>212.85000000000014</v>
      </c>
      <c r="D8" s="15">
        <v>88.787500000000023</v>
      </c>
      <c r="E8" s="20">
        <v>0.2</v>
      </c>
      <c r="F8" s="20">
        <v>32.793999999999997</v>
      </c>
      <c r="G8" s="20">
        <v>22.561</v>
      </c>
      <c r="H8" s="20">
        <v>26.8012917</v>
      </c>
    </row>
    <row r="9" spans="1:8" x14ac:dyDescent="0.25">
      <c r="A9" s="17">
        <v>43258</v>
      </c>
      <c r="B9" s="15">
        <v>525.9916666666669</v>
      </c>
      <c r="C9" s="15">
        <v>247.69166666666675</v>
      </c>
      <c r="D9" s="15">
        <v>88.787500000000023</v>
      </c>
      <c r="E9" s="20">
        <v>0</v>
      </c>
      <c r="F9" s="20">
        <v>32.097999999999999</v>
      </c>
      <c r="G9" s="20">
        <v>22.584999999999997</v>
      </c>
      <c r="H9" s="20">
        <v>26.774749999999997</v>
      </c>
    </row>
    <row r="10" spans="1:8" x14ac:dyDescent="0.25">
      <c r="A10" s="17">
        <v>43259</v>
      </c>
      <c r="B10" s="15">
        <v>295.47083333333325</v>
      </c>
      <c r="C10" s="15">
        <v>140.45416666666662</v>
      </c>
      <c r="D10" s="15">
        <v>88.787500000000023</v>
      </c>
      <c r="E10" s="20">
        <v>11.600000000000001</v>
      </c>
      <c r="F10" s="20">
        <v>31.331</v>
      </c>
      <c r="G10" s="20">
        <v>23.207999999999998</v>
      </c>
      <c r="H10" s="20">
        <v>25.5772917</v>
      </c>
    </row>
    <row r="11" spans="1:8" x14ac:dyDescent="0.25">
      <c r="A11" s="17">
        <v>43260</v>
      </c>
      <c r="B11" s="15">
        <v>420.57500000000022</v>
      </c>
      <c r="C11" s="15">
        <v>198.16666666666674</v>
      </c>
      <c r="D11" s="15">
        <v>88.787500000000009</v>
      </c>
      <c r="E11" s="20">
        <v>0.2</v>
      </c>
      <c r="F11" s="20">
        <v>31.381999999999998</v>
      </c>
      <c r="G11" s="20">
        <v>21.986999999999998</v>
      </c>
      <c r="H11" s="20">
        <v>26.139875</v>
      </c>
    </row>
    <row r="12" spans="1:8" x14ac:dyDescent="0.25">
      <c r="A12" s="17">
        <v>43261</v>
      </c>
      <c r="B12" s="15">
        <v>428.79615384615414</v>
      </c>
      <c r="C12" s="15">
        <v>208.55000000000013</v>
      </c>
      <c r="D12" s="15">
        <v>89.045833333333348</v>
      </c>
      <c r="E12" s="20">
        <v>17.599999999999998</v>
      </c>
      <c r="F12" s="20">
        <v>33.027000000000001</v>
      </c>
      <c r="G12" s="20">
        <v>21.603999999999999</v>
      </c>
      <c r="H12" s="20">
        <v>26.0053333</v>
      </c>
    </row>
    <row r="13" spans="1:8" x14ac:dyDescent="0.25">
      <c r="A13" s="17">
        <v>43262</v>
      </c>
      <c r="B13" s="15">
        <v>368.07500000000027</v>
      </c>
      <c r="C13" s="15">
        <v>176.18333333333342</v>
      </c>
      <c r="D13" s="15">
        <v>89.112500000000011</v>
      </c>
      <c r="E13" s="20">
        <v>23.6</v>
      </c>
      <c r="F13" s="20">
        <v>32.586999999999996</v>
      </c>
      <c r="G13" s="20">
        <v>22.608999999999998</v>
      </c>
      <c r="H13" s="20">
        <v>25.759333299999998</v>
      </c>
    </row>
    <row r="14" spans="1:8" x14ac:dyDescent="0.25">
      <c r="A14" s="17">
        <v>43263</v>
      </c>
      <c r="B14" s="15">
        <v>532.24166666666702</v>
      </c>
      <c r="C14" s="15">
        <v>253.21250000000018</v>
      </c>
      <c r="D14" s="15">
        <v>89.262500000000003</v>
      </c>
      <c r="E14" s="20">
        <v>0</v>
      </c>
      <c r="F14" s="20">
        <v>33.156999999999996</v>
      </c>
      <c r="G14" s="20">
        <v>22.584999999999997</v>
      </c>
      <c r="H14" s="20">
        <v>27.103999999999999</v>
      </c>
    </row>
    <row r="15" spans="1:8" x14ac:dyDescent="0.25">
      <c r="A15" s="17">
        <v>43264</v>
      </c>
      <c r="B15" s="15">
        <v>522.76250000000039</v>
      </c>
      <c r="C15" s="15">
        <v>250.30000000000015</v>
      </c>
      <c r="D15" s="15">
        <v>89.5625</v>
      </c>
      <c r="E15" s="20">
        <v>0.60000000000000009</v>
      </c>
      <c r="F15" s="20">
        <v>34.491999999999997</v>
      </c>
      <c r="G15" s="20">
        <v>22.872</v>
      </c>
      <c r="H15" s="20">
        <v>27.474249999999998</v>
      </c>
    </row>
    <row r="16" spans="1:8" x14ac:dyDescent="0.25">
      <c r="A16" s="17">
        <v>43265</v>
      </c>
      <c r="B16" s="15">
        <v>459.01250000000033</v>
      </c>
      <c r="C16" s="15">
        <v>218.1166666666667</v>
      </c>
      <c r="D16" s="15">
        <v>89.850000000000009</v>
      </c>
      <c r="E16" s="20">
        <v>0</v>
      </c>
      <c r="F16" s="20">
        <v>33.704000000000001</v>
      </c>
      <c r="G16" s="20">
        <v>22.177999999999997</v>
      </c>
      <c r="H16" s="20">
        <v>26.459875</v>
      </c>
    </row>
    <row r="17" spans="1:8" x14ac:dyDescent="0.25">
      <c r="A17" s="17">
        <v>43266</v>
      </c>
      <c r="B17" s="15">
        <v>401.20000000000027</v>
      </c>
      <c r="C17" s="15">
        <v>193.27500000000009</v>
      </c>
      <c r="D17" s="15">
        <v>90.337499999999991</v>
      </c>
      <c r="E17" s="20">
        <v>6.8</v>
      </c>
      <c r="F17" s="20">
        <v>31.841999999999999</v>
      </c>
      <c r="G17" s="20">
        <v>22.657</v>
      </c>
      <c r="H17" s="20">
        <v>26.060749999999999</v>
      </c>
    </row>
    <row r="18" spans="1:8" x14ac:dyDescent="0.25">
      <c r="A18" s="17">
        <v>43267</v>
      </c>
      <c r="B18" s="15">
        <v>387.45000000000027</v>
      </c>
      <c r="C18" s="15">
        <v>183.73750000000015</v>
      </c>
      <c r="D18" s="15">
        <v>91.420833333333348</v>
      </c>
      <c r="E18" s="20">
        <v>2</v>
      </c>
      <c r="F18" s="20">
        <v>31.867999999999999</v>
      </c>
      <c r="G18" s="20">
        <v>23.064</v>
      </c>
      <c r="H18" s="20">
        <v>26.0199167</v>
      </c>
    </row>
    <row r="19" spans="1:8" x14ac:dyDescent="0.25">
      <c r="A19" s="17">
        <v>43268</v>
      </c>
      <c r="B19" s="15">
        <v>344.63750000000022</v>
      </c>
      <c r="C19" s="15">
        <v>166.03333333333333</v>
      </c>
      <c r="D19" s="15">
        <v>92.583333333333357</v>
      </c>
      <c r="E19" s="20">
        <v>3.2</v>
      </c>
      <c r="F19" s="20">
        <v>30.873999999999999</v>
      </c>
      <c r="G19" s="20">
        <v>22.010999999999999</v>
      </c>
      <c r="H19" s="20">
        <v>25.062374999999999</v>
      </c>
    </row>
    <row r="20" spans="1:8" x14ac:dyDescent="0.25">
      <c r="A20" s="17">
        <v>43269</v>
      </c>
      <c r="B20" s="15">
        <v>401.51250000000027</v>
      </c>
      <c r="C20" s="15">
        <v>192.22500000000011</v>
      </c>
      <c r="D20" s="15">
        <v>89.862500000000011</v>
      </c>
      <c r="E20" s="20">
        <v>0.8</v>
      </c>
      <c r="F20" s="20">
        <v>32.021000000000001</v>
      </c>
      <c r="G20" s="20">
        <v>22.058</v>
      </c>
      <c r="H20" s="20">
        <v>25.753333299999998</v>
      </c>
    </row>
    <row r="21" spans="1:8" x14ac:dyDescent="0.25">
      <c r="A21" s="17">
        <v>43270</v>
      </c>
      <c r="B21" s="15">
        <v>295.78333333333325</v>
      </c>
      <c r="C21" s="15">
        <v>140.56249999999997</v>
      </c>
      <c r="D21" s="15">
        <v>94.75</v>
      </c>
      <c r="E21" s="20">
        <v>1.4000000000000001</v>
      </c>
      <c r="F21" s="20">
        <v>28.866</v>
      </c>
      <c r="G21" s="20">
        <v>23.064</v>
      </c>
      <c r="H21" s="20">
        <v>24.6987083</v>
      </c>
    </row>
    <row r="22" spans="1:8" x14ac:dyDescent="0.25">
      <c r="A22" s="17">
        <v>43271</v>
      </c>
      <c r="B22" s="15">
        <v>395.88750000000033</v>
      </c>
      <c r="C22" s="15">
        <v>188.84166666666681</v>
      </c>
      <c r="D22" s="15">
        <v>90.441666666666677</v>
      </c>
      <c r="E22" s="20">
        <v>4.6000000000000005</v>
      </c>
      <c r="F22" s="20">
        <v>31.203999999999997</v>
      </c>
      <c r="G22" s="20">
        <v>22.13</v>
      </c>
      <c r="H22" s="20">
        <v>25.737833299999998</v>
      </c>
    </row>
    <row r="23" spans="1:8" x14ac:dyDescent="0.25">
      <c r="A23" s="17">
        <v>43272</v>
      </c>
      <c r="B23" s="15">
        <v>497.13750000000033</v>
      </c>
      <c r="C23" s="15">
        <v>237.28333333333345</v>
      </c>
      <c r="D23" s="15">
        <v>91.262500000000003</v>
      </c>
      <c r="E23" s="20">
        <v>1.8</v>
      </c>
      <c r="F23" s="20">
        <v>32.277999999999999</v>
      </c>
      <c r="G23" s="20">
        <v>22.297999999999998</v>
      </c>
      <c r="H23" s="20">
        <v>25.572416699999998</v>
      </c>
    </row>
    <row r="24" spans="1:8" x14ac:dyDescent="0.25">
      <c r="A24" s="17">
        <v>43273</v>
      </c>
      <c r="B24" s="15">
        <v>450.78333333333376</v>
      </c>
      <c r="C24" s="15">
        <v>218.68750000000011</v>
      </c>
      <c r="D24" s="15">
        <v>90.912500000000009</v>
      </c>
      <c r="E24" s="20">
        <v>1.8</v>
      </c>
      <c r="F24" s="20">
        <v>30.9</v>
      </c>
      <c r="G24" s="20">
        <v>22.273999999999997</v>
      </c>
      <c r="H24" s="20">
        <v>25.786666699999998</v>
      </c>
    </row>
    <row r="25" spans="1:8" x14ac:dyDescent="0.25">
      <c r="A25" s="17">
        <v>43274</v>
      </c>
      <c r="B25" s="15">
        <v>404.8458333333337</v>
      </c>
      <c r="C25" s="15">
        <v>190.46250000000009</v>
      </c>
      <c r="D25" s="15">
        <v>91.770833333333329</v>
      </c>
      <c r="E25" s="20">
        <v>3.0000000000000004</v>
      </c>
      <c r="F25" s="20">
        <v>32.536000000000001</v>
      </c>
      <c r="G25" s="20">
        <v>22.440999999999999</v>
      </c>
      <c r="H25" s="20">
        <v>25.983958299999998</v>
      </c>
    </row>
    <row r="26" spans="1:8" x14ac:dyDescent="0.25">
      <c r="A26" s="17">
        <v>43275</v>
      </c>
      <c r="B26" s="15">
        <v>400.57500000000033</v>
      </c>
      <c r="C26" s="15">
        <v>189.9875000000001</v>
      </c>
      <c r="D26" s="15">
        <v>90.033333333333346</v>
      </c>
      <c r="E26" s="20">
        <v>0</v>
      </c>
      <c r="F26" s="20">
        <v>32.304000000000002</v>
      </c>
      <c r="G26" s="20">
        <v>24.097999999999999</v>
      </c>
      <c r="H26" s="20">
        <v>26.749624999999998</v>
      </c>
    </row>
    <row r="27" spans="1:8" x14ac:dyDescent="0.25">
      <c r="A27" s="17">
        <v>43276</v>
      </c>
      <c r="B27" s="15">
        <v>483.38750000000033</v>
      </c>
      <c r="C27" s="15">
        <v>231.97083333333342</v>
      </c>
      <c r="D27" s="15">
        <v>86.754166666666677</v>
      </c>
      <c r="E27" s="20">
        <v>0</v>
      </c>
      <c r="F27" s="20">
        <v>32.716999999999999</v>
      </c>
      <c r="G27" s="20">
        <v>22.512999999999998</v>
      </c>
      <c r="H27" s="20">
        <v>26.391541699999998</v>
      </c>
    </row>
    <row r="28" spans="1:8" x14ac:dyDescent="0.25">
      <c r="A28" s="17">
        <v>43277</v>
      </c>
      <c r="B28" s="15">
        <v>409.74166666666702</v>
      </c>
      <c r="C28" s="15">
        <v>195.09166666666678</v>
      </c>
      <c r="D28" s="15">
        <v>90.029166666666683</v>
      </c>
      <c r="E28" s="20">
        <v>1.2</v>
      </c>
      <c r="F28" s="20">
        <v>32.097999999999999</v>
      </c>
      <c r="G28" s="20">
        <v>23.231999999999999</v>
      </c>
      <c r="H28" s="20">
        <v>25.939416699999999</v>
      </c>
    </row>
    <row r="29" spans="1:8" x14ac:dyDescent="0.25">
      <c r="A29" s="17">
        <v>43278</v>
      </c>
      <c r="B29" s="15">
        <v>545.88750000000039</v>
      </c>
      <c r="C29" s="15">
        <v>259.21250000000009</v>
      </c>
      <c r="D29" s="15">
        <v>87.162500000000009</v>
      </c>
      <c r="E29" s="20">
        <v>0.8</v>
      </c>
      <c r="F29" s="20">
        <v>32.046999999999997</v>
      </c>
      <c r="G29" s="20">
        <v>22.369</v>
      </c>
      <c r="H29" s="20">
        <v>26.503958299999997</v>
      </c>
    </row>
    <row r="30" spans="1:8" x14ac:dyDescent="0.25">
      <c r="A30" s="17">
        <v>43279</v>
      </c>
      <c r="B30" s="15">
        <v>418.49166666666702</v>
      </c>
      <c r="C30" s="15">
        <v>199.0958333333335</v>
      </c>
      <c r="D30" s="15">
        <v>90.3125</v>
      </c>
      <c r="E30" s="20">
        <v>0.4</v>
      </c>
      <c r="F30" s="20">
        <v>32.716999999999999</v>
      </c>
      <c r="G30" s="20">
        <v>22.680999999999997</v>
      </c>
      <c r="H30" s="20">
        <v>26.1627917</v>
      </c>
    </row>
    <row r="31" spans="1:8" x14ac:dyDescent="0.25">
      <c r="A31" s="17">
        <v>43280</v>
      </c>
      <c r="B31" s="15">
        <v>429.2208333333337</v>
      </c>
      <c r="C31" s="15">
        <v>205.92083333333346</v>
      </c>
      <c r="D31" s="15">
        <v>87.479166666666671</v>
      </c>
      <c r="E31" s="20">
        <v>0</v>
      </c>
      <c r="F31" s="20">
        <v>32.586999999999996</v>
      </c>
      <c r="G31" s="20">
        <v>22.010999999999999</v>
      </c>
      <c r="H31" s="20">
        <v>26.622291699999998</v>
      </c>
    </row>
    <row r="32" spans="1:8" x14ac:dyDescent="0.25">
      <c r="A32" s="17">
        <v>43281</v>
      </c>
      <c r="B32" s="15">
        <v>638.90833333333364</v>
      </c>
      <c r="C32" s="15">
        <v>307.48750000000013</v>
      </c>
      <c r="D32" s="15">
        <v>85.683333333333337</v>
      </c>
      <c r="E32" s="20">
        <v>0</v>
      </c>
      <c r="F32" s="20">
        <v>32.741999999999997</v>
      </c>
      <c r="G32" s="20">
        <v>24.026</v>
      </c>
      <c r="H32" s="20">
        <v>26.869875</v>
      </c>
    </row>
    <row r="33" spans="1:8" x14ac:dyDescent="0.25">
      <c r="A33" s="10" t="s">
        <v>13</v>
      </c>
      <c r="B33" s="11">
        <f>AVERAGE(B3:B30)</f>
        <v>422.44227335164862</v>
      </c>
      <c r="C33" s="11">
        <f>AVERAGE(C3:C30)</f>
        <v>201.26101190476203</v>
      </c>
      <c r="D33" s="11">
        <f>AVERAGE(D5:D30)</f>
        <v>89.845352564102555</v>
      </c>
      <c r="E33" s="11">
        <f>SUM(E5:E32)</f>
        <v>95.399999999999991</v>
      </c>
      <c r="F33" s="11">
        <f>AVERAGE(F5:F30)</f>
        <v>32.189192307692295</v>
      </c>
      <c r="G33" s="11">
        <f>AVERAGE(G5:G30)</f>
        <v>22.576038461538467</v>
      </c>
      <c r="H33" s="11">
        <f>AVERAGE(H5:H30)</f>
        <v>26.12069871923077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6538-67BC-4A3F-83BB-D4789925D081}">
  <dimension ref="A1:H34"/>
  <sheetViews>
    <sheetView workbookViewId="0">
      <selection sqref="A1:XFD1048576"/>
    </sheetView>
  </sheetViews>
  <sheetFormatPr defaultRowHeight="15" x14ac:dyDescent="0.25"/>
  <cols>
    <col min="1" max="1" width="10.7109375" style="13" bestFit="1" customWidth="1"/>
    <col min="2" max="2" width="9.5703125" style="13" bestFit="1" customWidth="1"/>
    <col min="3" max="3" width="13.7109375" style="13" bestFit="1" customWidth="1"/>
    <col min="4" max="4" width="15.42578125" style="13" bestFit="1" customWidth="1"/>
    <col min="5" max="5" width="11.42578125" bestFit="1" customWidth="1"/>
    <col min="6" max="6" width="11.28515625" bestFit="1" customWidth="1"/>
    <col min="7" max="7" width="15.5703125" style="13" bestFit="1" customWidth="1"/>
    <col min="8" max="8" width="11.5703125" style="13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4</v>
      </c>
      <c r="G1" s="3" t="s">
        <v>5</v>
      </c>
      <c r="H1" s="3" t="s">
        <v>14</v>
      </c>
    </row>
    <row r="2" spans="1:8" x14ac:dyDescent="0.25">
      <c r="A2" s="4"/>
      <c r="B2" s="2" t="s">
        <v>8</v>
      </c>
      <c r="C2" s="5" t="s">
        <v>9</v>
      </c>
      <c r="D2" s="5" t="s">
        <v>11</v>
      </c>
      <c r="E2" s="5" t="s">
        <v>12</v>
      </c>
      <c r="F2" s="5" t="s">
        <v>10</v>
      </c>
      <c r="G2" s="5" t="s">
        <v>10</v>
      </c>
      <c r="H2" s="5" t="s">
        <v>10</v>
      </c>
    </row>
    <row r="3" spans="1:8" x14ac:dyDescent="0.25">
      <c r="A3" s="6">
        <v>43221</v>
      </c>
      <c r="B3" s="18">
        <v>489.84583333333359</v>
      </c>
      <c r="C3" s="19">
        <v>233.01250000000005</v>
      </c>
      <c r="D3" s="15">
        <v>86.383333333333326</v>
      </c>
      <c r="E3" s="20">
        <v>0</v>
      </c>
      <c r="F3" s="20">
        <v>33.729999999999997</v>
      </c>
      <c r="G3" s="20">
        <v>22.320999999999998</v>
      </c>
      <c r="H3" s="20">
        <v>26.352791699999997</v>
      </c>
    </row>
    <row r="4" spans="1:8" x14ac:dyDescent="0.25">
      <c r="A4" s="6">
        <v>43222</v>
      </c>
      <c r="B4" s="15">
        <v>513.07500000000039</v>
      </c>
      <c r="C4" s="15">
        <v>249.52500000000009</v>
      </c>
      <c r="D4" s="15">
        <v>86.404166666666654</v>
      </c>
      <c r="E4" s="20">
        <v>10.4</v>
      </c>
      <c r="F4" s="20">
        <v>34.466000000000001</v>
      </c>
      <c r="G4" s="20">
        <v>22.369</v>
      </c>
      <c r="H4" s="20">
        <v>25.812291699999999</v>
      </c>
    </row>
    <row r="5" spans="1:8" x14ac:dyDescent="0.25">
      <c r="A5" s="6">
        <v>43223</v>
      </c>
      <c r="B5" s="15">
        <v>327.86666666666656</v>
      </c>
      <c r="C5" s="15">
        <v>157.27916666666667</v>
      </c>
      <c r="D5" s="15">
        <v>86.425000000000011</v>
      </c>
      <c r="E5" s="20">
        <v>2.4000000000000004</v>
      </c>
      <c r="F5" s="20">
        <v>31.943999999999999</v>
      </c>
      <c r="G5" s="20">
        <v>22.273999999999997</v>
      </c>
      <c r="H5" s="20">
        <v>25.344124999999998</v>
      </c>
    </row>
    <row r="6" spans="1:8" x14ac:dyDescent="0.25">
      <c r="A6" s="6">
        <v>43224</v>
      </c>
      <c r="B6" s="15">
        <v>260.78333333333325</v>
      </c>
      <c r="C6" s="15">
        <v>123.47916666666667</v>
      </c>
      <c r="D6" s="15">
        <v>86.429166666666674</v>
      </c>
      <c r="E6" s="20">
        <v>10.8</v>
      </c>
      <c r="F6" s="20">
        <v>31.561</v>
      </c>
      <c r="G6" s="20">
        <v>23.015999999999998</v>
      </c>
      <c r="H6" s="20">
        <v>25.0083333</v>
      </c>
    </row>
    <row r="7" spans="1:8" x14ac:dyDescent="0.25">
      <c r="A7" s="6">
        <v>43225</v>
      </c>
      <c r="B7" s="15">
        <v>365.05416666666696</v>
      </c>
      <c r="C7" s="15">
        <v>172.85416666666671</v>
      </c>
      <c r="D7" s="15">
        <v>86.420833333333334</v>
      </c>
      <c r="E7" s="20">
        <v>12.4</v>
      </c>
      <c r="F7" s="20">
        <v>32.15</v>
      </c>
      <c r="G7" s="20">
        <v>22.344999999999999</v>
      </c>
      <c r="H7" s="20">
        <v>25.2736667</v>
      </c>
    </row>
    <row r="8" spans="1:8" x14ac:dyDescent="0.25">
      <c r="A8" s="6">
        <v>43226</v>
      </c>
      <c r="B8" s="15">
        <v>411.92916666666696</v>
      </c>
      <c r="C8" s="15">
        <v>196.17916666666676</v>
      </c>
      <c r="D8" s="15">
        <v>86.420833333333334</v>
      </c>
      <c r="E8" s="20">
        <v>0.4</v>
      </c>
      <c r="F8" s="20">
        <v>32.174999999999997</v>
      </c>
      <c r="G8" s="20">
        <v>21.460999999999999</v>
      </c>
      <c r="H8" s="20">
        <v>25.997958300000001</v>
      </c>
    </row>
    <row r="9" spans="1:8" x14ac:dyDescent="0.25">
      <c r="A9" s="6">
        <v>43227</v>
      </c>
      <c r="B9" s="15">
        <v>322.76249999999987</v>
      </c>
      <c r="C9" s="15">
        <v>153.53750000000002</v>
      </c>
      <c r="D9" s="15">
        <v>86.420833333333334</v>
      </c>
      <c r="E9" s="20">
        <v>8.8000000000000007</v>
      </c>
      <c r="F9" s="20">
        <v>29.916</v>
      </c>
      <c r="G9" s="20">
        <v>21.581</v>
      </c>
      <c r="H9" s="20">
        <v>25.429499999999997</v>
      </c>
    </row>
    <row r="10" spans="1:8" x14ac:dyDescent="0.25">
      <c r="A10" s="6">
        <v>43228</v>
      </c>
      <c r="B10" s="15">
        <v>462.24166666666696</v>
      </c>
      <c r="C10" s="15">
        <v>218.72916666666674</v>
      </c>
      <c r="D10" s="15">
        <v>86.420833333333334</v>
      </c>
      <c r="E10" s="20">
        <v>0.2</v>
      </c>
      <c r="F10" s="20">
        <v>32.174999999999997</v>
      </c>
      <c r="G10" s="20">
        <v>22.13</v>
      </c>
      <c r="H10" s="20">
        <v>26.185041699999999</v>
      </c>
    </row>
    <row r="11" spans="1:8" x14ac:dyDescent="0.25">
      <c r="A11" s="6">
        <v>43229</v>
      </c>
      <c r="B11" s="15">
        <v>428.49166666666696</v>
      </c>
      <c r="C11" s="15">
        <v>208.1583333333335</v>
      </c>
      <c r="D11" s="15">
        <v>86.420833333333334</v>
      </c>
      <c r="E11" s="20">
        <v>2.6</v>
      </c>
      <c r="F11" s="20">
        <v>32.872</v>
      </c>
      <c r="G11" s="20">
        <v>22.154</v>
      </c>
      <c r="H11" s="20">
        <v>26.054583299999997</v>
      </c>
    </row>
    <row r="12" spans="1:8" x14ac:dyDescent="0.25">
      <c r="A12" s="6">
        <v>43230</v>
      </c>
      <c r="B12" s="15">
        <v>301.77692307692303</v>
      </c>
      <c r="C12" s="15">
        <v>145.61153846153846</v>
      </c>
      <c r="D12" s="15">
        <v>86.612499999999997</v>
      </c>
      <c r="E12" s="20">
        <v>1.4</v>
      </c>
      <c r="F12" s="20">
        <v>29.614999999999998</v>
      </c>
      <c r="G12" s="20">
        <v>22.033999999999999</v>
      </c>
      <c r="H12" s="20">
        <v>25.162666699999999</v>
      </c>
    </row>
    <row r="13" spans="1:8" x14ac:dyDescent="0.25">
      <c r="A13" s="6">
        <v>43231</v>
      </c>
      <c r="B13" s="15">
        <v>454.5333333333337</v>
      </c>
      <c r="C13" s="15">
        <v>225.1458333333334</v>
      </c>
      <c r="D13" s="15">
        <v>86.870833333333323</v>
      </c>
      <c r="E13" s="20">
        <v>0</v>
      </c>
      <c r="F13" s="20">
        <v>31.585999999999999</v>
      </c>
      <c r="G13" s="20">
        <v>22.033999999999999</v>
      </c>
      <c r="H13" s="20">
        <v>25.788166699999998</v>
      </c>
    </row>
    <row r="14" spans="1:8" x14ac:dyDescent="0.25">
      <c r="A14" s="6">
        <v>43232</v>
      </c>
      <c r="B14" s="15">
        <v>441.92916666666696</v>
      </c>
      <c r="C14" s="15">
        <v>220.51250000000007</v>
      </c>
      <c r="D14" s="15">
        <v>86.954166666666666</v>
      </c>
      <c r="E14" s="20">
        <v>0.4</v>
      </c>
      <c r="F14" s="20">
        <v>32.15</v>
      </c>
      <c r="G14" s="20">
        <v>20.936</v>
      </c>
      <c r="H14" s="20">
        <v>25.626041699999998</v>
      </c>
    </row>
    <row r="15" spans="1:8" x14ac:dyDescent="0.25">
      <c r="A15" s="6">
        <v>43233</v>
      </c>
      <c r="B15" s="15">
        <v>439.01250000000033</v>
      </c>
      <c r="C15" s="15">
        <v>218.74166666666679</v>
      </c>
      <c r="D15" s="15">
        <v>87.149999999999991</v>
      </c>
      <c r="E15" s="20">
        <v>23.2</v>
      </c>
      <c r="F15" s="20">
        <v>33.052999999999997</v>
      </c>
      <c r="G15" s="20">
        <v>21.794999999999998</v>
      </c>
      <c r="H15" s="20">
        <v>24.969124999999998</v>
      </c>
    </row>
    <row r="16" spans="1:8" x14ac:dyDescent="0.25">
      <c r="A16" s="6">
        <v>43234</v>
      </c>
      <c r="B16" s="15">
        <v>344.95000000000022</v>
      </c>
      <c r="C16" s="15">
        <v>162.17499999999998</v>
      </c>
      <c r="D16" s="15">
        <v>87.100000000000009</v>
      </c>
      <c r="E16" s="20">
        <v>3.2</v>
      </c>
      <c r="F16" s="20">
        <v>30.369</v>
      </c>
      <c r="G16" s="20">
        <v>21.581</v>
      </c>
      <c r="H16" s="20">
        <v>24.688124999999999</v>
      </c>
    </row>
    <row r="17" spans="1:8" x14ac:dyDescent="0.25">
      <c r="A17" s="6">
        <v>43235</v>
      </c>
      <c r="B17" s="15">
        <v>428.07500000000033</v>
      </c>
      <c r="C17" s="15">
        <v>203.52916666666678</v>
      </c>
      <c r="D17" s="15">
        <v>87.100000000000009</v>
      </c>
      <c r="E17" s="20">
        <v>0.8</v>
      </c>
      <c r="F17" s="20">
        <v>31.892999999999997</v>
      </c>
      <c r="G17" s="20">
        <v>21.866999999999997</v>
      </c>
      <c r="H17" s="20">
        <v>26.278375</v>
      </c>
    </row>
    <row r="18" spans="1:8" x14ac:dyDescent="0.25">
      <c r="A18" s="6">
        <v>43236</v>
      </c>
      <c r="B18" s="15">
        <v>558.07500000000039</v>
      </c>
      <c r="C18" s="15">
        <v>269.62083333333345</v>
      </c>
      <c r="D18" s="15">
        <v>88.700000000000031</v>
      </c>
      <c r="E18" s="20">
        <v>3.4000000000000004</v>
      </c>
      <c r="F18" s="20">
        <v>33.286999999999999</v>
      </c>
      <c r="G18" s="20">
        <v>22.201999999999998</v>
      </c>
      <c r="H18" s="20">
        <v>26.475333299999999</v>
      </c>
    </row>
    <row r="19" spans="1:8" x14ac:dyDescent="0.25">
      <c r="A19" s="6">
        <v>43237</v>
      </c>
      <c r="B19" s="15">
        <v>366.20000000000027</v>
      </c>
      <c r="C19" s="15">
        <v>179.62083333333351</v>
      </c>
      <c r="D19" s="15">
        <v>91.999999999999986</v>
      </c>
      <c r="E19" s="20">
        <v>1.4</v>
      </c>
      <c r="F19" s="20">
        <v>31.636999999999997</v>
      </c>
      <c r="G19" s="20">
        <v>22.440999999999999</v>
      </c>
      <c r="H19" s="20">
        <v>25.378208299999997</v>
      </c>
    </row>
    <row r="20" spans="1:8" x14ac:dyDescent="0.25">
      <c r="A20" s="6">
        <v>43238</v>
      </c>
      <c r="B20" s="15">
        <v>412.76250000000033</v>
      </c>
      <c r="C20" s="15">
        <v>196.90833333333345</v>
      </c>
      <c r="D20" s="15">
        <v>91.391666666666652</v>
      </c>
      <c r="E20" s="20">
        <v>3.4</v>
      </c>
      <c r="F20" s="20">
        <v>31.764999999999997</v>
      </c>
      <c r="G20" s="20">
        <v>22.225999999999999</v>
      </c>
      <c r="H20" s="20">
        <v>25.459125</v>
      </c>
    </row>
    <row r="21" spans="1:8" x14ac:dyDescent="0.25">
      <c r="A21" s="6">
        <v>43239</v>
      </c>
      <c r="B21" s="15">
        <v>501.30416666666702</v>
      </c>
      <c r="C21" s="15">
        <v>240.25416666666672</v>
      </c>
      <c r="D21" s="15">
        <v>88.762499999999989</v>
      </c>
      <c r="E21" s="20">
        <v>0.2</v>
      </c>
      <c r="F21" s="20">
        <v>32.639000000000003</v>
      </c>
      <c r="G21" s="20">
        <v>21.532999999999998</v>
      </c>
      <c r="H21" s="20">
        <v>26.0535417</v>
      </c>
    </row>
    <row r="22" spans="1:8" x14ac:dyDescent="0.25">
      <c r="A22" s="6">
        <v>43240</v>
      </c>
      <c r="B22" s="15">
        <v>554.32500000000039</v>
      </c>
      <c r="C22" s="15">
        <v>270.72083333333347</v>
      </c>
      <c r="D22" s="15">
        <v>88.583333333333329</v>
      </c>
      <c r="E22" s="20">
        <v>1.4000000000000001</v>
      </c>
      <c r="F22" s="20">
        <v>32.793999999999997</v>
      </c>
      <c r="G22" s="20">
        <v>22.201999999999998</v>
      </c>
      <c r="H22" s="20">
        <v>26.618375</v>
      </c>
    </row>
    <row r="23" spans="1:8" x14ac:dyDescent="0.25">
      <c r="A23" s="6">
        <v>43241</v>
      </c>
      <c r="B23" s="15">
        <v>539.32500000000039</v>
      </c>
      <c r="C23" s="15">
        <v>258.69166666666678</v>
      </c>
      <c r="D23" s="15">
        <v>84.924999999999983</v>
      </c>
      <c r="E23" s="20">
        <v>0.4</v>
      </c>
      <c r="F23" s="20">
        <v>33.000999999999998</v>
      </c>
      <c r="G23" s="20">
        <v>22.968</v>
      </c>
      <c r="H23" s="20">
        <v>27.177249999999997</v>
      </c>
    </row>
    <row r="24" spans="1:8" x14ac:dyDescent="0.25">
      <c r="A24" s="6">
        <v>43242</v>
      </c>
      <c r="B24" s="15">
        <v>371.61666666666696</v>
      </c>
      <c r="C24" s="15">
        <v>178.89166666666677</v>
      </c>
      <c r="D24" s="15">
        <v>90.091666666666654</v>
      </c>
      <c r="E24" s="20">
        <v>7.0000000000000009</v>
      </c>
      <c r="F24" s="20">
        <v>33.312999999999995</v>
      </c>
      <c r="G24" s="20">
        <v>22.943999999999999</v>
      </c>
      <c r="H24" s="20">
        <v>26.334875</v>
      </c>
    </row>
    <row r="25" spans="1:8" x14ac:dyDescent="0.25">
      <c r="A25" s="6">
        <v>43243</v>
      </c>
      <c r="B25" s="15">
        <v>344.22083333333353</v>
      </c>
      <c r="C25" s="15">
        <v>161.59999999999997</v>
      </c>
      <c r="D25" s="15">
        <v>92.399999999999991</v>
      </c>
      <c r="E25" s="20">
        <v>5</v>
      </c>
      <c r="F25" s="20">
        <v>31.254999999999999</v>
      </c>
      <c r="G25" s="20">
        <v>23.375999999999998</v>
      </c>
      <c r="H25" s="20">
        <v>26.487083299999998</v>
      </c>
    </row>
    <row r="26" spans="1:8" x14ac:dyDescent="0.25">
      <c r="A26" s="6">
        <v>43244</v>
      </c>
      <c r="B26" s="15">
        <v>258.49166666666656</v>
      </c>
      <c r="C26" s="15">
        <v>123.05833333333332</v>
      </c>
      <c r="D26" s="15">
        <v>95.199999999999989</v>
      </c>
      <c r="E26" s="20">
        <v>4.4000000000000004</v>
      </c>
      <c r="F26" s="20">
        <v>30.267999999999997</v>
      </c>
      <c r="G26" s="20">
        <v>23.448</v>
      </c>
      <c r="H26" s="20">
        <v>25.541625</v>
      </c>
    </row>
    <row r="27" spans="1:8" x14ac:dyDescent="0.25">
      <c r="A27" s="6">
        <v>43245</v>
      </c>
      <c r="B27" s="15">
        <v>389.8458333333337</v>
      </c>
      <c r="C27" s="15">
        <v>186.97500000000005</v>
      </c>
      <c r="D27" s="15">
        <v>91.308333333333337</v>
      </c>
      <c r="E27" s="20">
        <v>6.2</v>
      </c>
      <c r="F27" s="20">
        <v>31.867999999999999</v>
      </c>
      <c r="G27" s="20">
        <v>23.087999999999997</v>
      </c>
      <c r="H27" s="20">
        <v>26.076458299999999</v>
      </c>
    </row>
    <row r="28" spans="1:8" x14ac:dyDescent="0.25">
      <c r="A28" s="6">
        <v>43246</v>
      </c>
      <c r="B28" s="15">
        <v>337.76249999999993</v>
      </c>
      <c r="C28" s="15">
        <v>162.3833333333333</v>
      </c>
      <c r="D28" s="15">
        <v>92.649999999999991</v>
      </c>
      <c r="E28" s="20">
        <v>10</v>
      </c>
      <c r="F28" s="20">
        <v>31.713999999999999</v>
      </c>
      <c r="G28" s="20">
        <v>22.225999999999999</v>
      </c>
      <c r="H28" s="20">
        <v>25.520166699999997</v>
      </c>
    </row>
    <row r="29" spans="1:8" x14ac:dyDescent="0.25">
      <c r="A29" s="6">
        <v>43247</v>
      </c>
      <c r="B29" s="15">
        <v>367.76250000000027</v>
      </c>
      <c r="C29" s="15">
        <v>175.25000000000011</v>
      </c>
      <c r="D29" s="15">
        <v>93.741666666666674</v>
      </c>
      <c r="E29" s="20">
        <v>2.0000000000000004</v>
      </c>
      <c r="F29" s="20">
        <v>30.645999999999997</v>
      </c>
      <c r="G29" s="20">
        <v>22.943999999999999</v>
      </c>
      <c r="H29" s="20">
        <v>25.447541699999999</v>
      </c>
    </row>
    <row r="30" spans="1:8" x14ac:dyDescent="0.25">
      <c r="A30" s="6">
        <v>43248</v>
      </c>
      <c r="B30" s="15">
        <v>362.0333333333337</v>
      </c>
      <c r="C30" s="15">
        <v>172.95833333333346</v>
      </c>
      <c r="D30" s="15">
        <v>92.604166666666671</v>
      </c>
      <c r="E30" s="20">
        <v>3.8000000000000003</v>
      </c>
      <c r="F30" s="20">
        <v>31.943999999999999</v>
      </c>
      <c r="G30" s="20">
        <v>22.369</v>
      </c>
      <c r="H30" s="20">
        <v>25.7105833</v>
      </c>
    </row>
    <row r="31" spans="1:8" x14ac:dyDescent="0.25">
      <c r="A31" s="6">
        <v>43249</v>
      </c>
      <c r="B31" s="15">
        <v>324.74166666666656</v>
      </c>
      <c r="C31" s="15">
        <v>155.61666666666665</v>
      </c>
      <c r="D31" s="15">
        <v>94.220833333333317</v>
      </c>
      <c r="E31" s="20">
        <v>19.399999999999999</v>
      </c>
      <c r="F31" s="20">
        <v>31.433</v>
      </c>
      <c r="G31" s="20">
        <v>22.393000000000001</v>
      </c>
      <c r="H31" s="20">
        <v>25.370291699999999</v>
      </c>
    </row>
    <row r="32" spans="1:8" x14ac:dyDescent="0.25">
      <c r="A32" s="6">
        <v>43250</v>
      </c>
      <c r="B32" s="15">
        <v>434.74166666666702</v>
      </c>
      <c r="C32" s="15">
        <v>207.69583333333344</v>
      </c>
      <c r="D32" s="15">
        <v>87.916666666666671</v>
      </c>
      <c r="E32" s="20">
        <v>0</v>
      </c>
      <c r="F32" s="20">
        <v>31.535</v>
      </c>
      <c r="G32" s="20">
        <v>22.273999999999997</v>
      </c>
      <c r="H32" s="20">
        <v>26.404208300000001</v>
      </c>
    </row>
    <row r="33" spans="1:8" x14ac:dyDescent="0.25">
      <c r="A33" s="6">
        <v>43251</v>
      </c>
      <c r="B33" s="15">
        <v>452.34583333333376</v>
      </c>
      <c r="C33" s="15">
        <v>217.54583333333338</v>
      </c>
      <c r="D33" s="15">
        <v>87.925000000000011</v>
      </c>
      <c r="E33" s="20">
        <v>0.2</v>
      </c>
      <c r="F33" s="20">
        <v>32.021000000000001</v>
      </c>
      <c r="G33" s="20">
        <v>21.724</v>
      </c>
      <c r="H33" s="20">
        <v>26.092416699999998</v>
      </c>
    </row>
    <row r="34" spans="1:8" x14ac:dyDescent="0.25">
      <c r="A34" s="10" t="s">
        <v>13</v>
      </c>
      <c r="B34" s="11">
        <f>AVERAGE(B3:B30)</f>
        <v>405.57328296703321</v>
      </c>
      <c r="C34" s="11">
        <f>AVERAGE(C3:C30)</f>
        <v>195.19297161172167</v>
      </c>
      <c r="D34" s="11">
        <f>AVERAGE(D5:D30)</f>
        <v>88.811698717948715</v>
      </c>
      <c r="E34" s="11">
        <f>SUM(E5:E33)</f>
        <v>134.80000000000001</v>
      </c>
      <c r="F34" s="11">
        <f>AVERAGE(F5:F30)</f>
        <v>31.830384615384613</v>
      </c>
      <c r="G34" s="11">
        <f>AVERAGE(G5:G30)</f>
        <v>22.275961538461537</v>
      </c>
      <c r="H34" s="11">
        <f>AVERAGE(H5:H30)</f>
        <v>25.77253365384615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CFF5-FE25-428F-96A1-3757576117F5}">
  <dimension ref="A1:H29"/>
  <sheetViews>
    <sheetView tabSelected="1" workbookViewId="0">
      <selection sqref="A1:XFD1048576"/>
    </sheetView>
  </sheetViews>
  <sheetFormatPr defaultRowHeight="15" x14ac:dyDescent="0.25"/>
  <cols>
    <col min="1" max="1" width="10.7109375" style="13" bestFit="1" customWidth="1"/>
    <col min="2" max="2" width="9.5703125" style="13" bestFit="1" customWidth="1"/>
    <col min="3" max="3" width="19.140625" style="13" bestFit="1" customWidth="1"/>
    <col min="4" max="4" width="12.140625" style="13" bestFit="1" customWidth="1"/>
    <col min="5" max="6" width="9.28515625" bestFit="1" customWidth="1"/>
    <col min="7" max="7" width="15.5703125" style="13" bestFit="1" customWidth="1"/>
    <col min="8" max="8" width="11.5703125" style="13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4</v>
      </c>
      <c r="G1" s="3" t="s">
        <v>5</v>
      </c>
      <c r="H1" s="3" t="s">
        <v>14</v>
      </c>
    </row>
    <row r="2" spans="1:8" x14ac:dyDescent="0.25">
      <c r="A2" s="4"/>
      <c r="B2" s="2" t="s">
        <v>8</v>
      </c>
      <c r="C2" s="5" t="s">
        <v>9</v>
      </c>
      <c r="D2" s="5" t="s">
        <v>11</v>
      </c>
      <c r="E2" s="5" t="s">
        <v>12</v>
      </c>
      <c r="F2" s="5" t="s">
        <v>10</v>
      </c>
      <c r="G2" s="5" t="s">
        <v>10</v>
      </c>
      <c r="H2" s="5" t="s">
        <v>10</v>
      </c>
    </row>
    <row r="3" spans="1:8" x14ac:dyDescent="0.25">
      <c r="A3" s="6">
        <v>43313</v>
      </c>
      <c r="B3" s="7">
        <v>391.20000000000022</v>
      </c>
      <c r="C3" s="7">
        <v>191.65000000000006</v>
      </c>
      <c r="D3" s="7">
        <v>90.483333333333348</v>
      </c>
      <c r="E3" s="12">
        <v>2.2000000000000002</v>
      </c>
      <c r="F3">
        <v>32.923999999999999</v>
      </c>
      <c r="G3">
        <v>22.13</v>
      </c>
      <c r="H3">
        <v>25.464499999999997</v>
      </c>
    </row>
    <row r="4" spans="1:8" x14ac:dyDescent="0.25">
      <c r="A4" s="6">
        <v>43314</v>
      </c>
      <c r="B4" s="9">
        <v>367.97083333333353</v>
      </c>
      <c r="C4" s="9">
        <v>178.90000000000009</v>
      </c>
      <c r="D4" s="9">
        <v>90.575000000000003</v>
      </c>
      <c r="E4" s="12">
        <v>7.4</v>
      </c>
      <c r="F4">
        <v>31.663</v>
      </c>
      <c r="G4">
        <v>22.010999999999999</v>
      </c>
      <c r="H4">
        <v>25.221416699999999</v>
      </c>
    </row>
    <row r="5" spans="1:8" x14ac:dyDescent="0.25">
      <c r="A5" s="6">
        <v>43315</v>
      </c>
      <c r="B5" s="9">
        <v>248.49166666666659</v>
      </c>
      <c r="C5" s="9">
        <v>120.39999999999998</v>
      </c>
      <c r="D5" s="9">
        <v>90.649999999999991</v>
      </c>
      <c r="E5" s="12">
        <v>34.6</v>
      </c>
      <c r="F5">
        <v>31.152999999999999</v>
      </c>
      <c r="G5">
        <v>21.724</v>
      </c>
      <c r="H5">
        <v>24.318666699999998</v>
      </c>
    </row>
    <row r="6" spans="1:8" x14ac:dyDescent="0.25">
      <c r="A6" s="6">
        <v>43316</v>
      </c>
      <c r="B6" s="9">
        <v>532.2416666666669</v>
      </c>
      <c r="C6" s="9">
        <v>259.67500000000013</v>
      </c>
      <c r="D6" s="9">
        <v>90.683333333333337</v>
      </c>
      <c r="E6" s="12">
        <v>0</v>
      </c>
      <c r="F6">
        <v>32.690999999999995</v>
      </c>
      <c r="G6">
        <v>21.7</v>
      </c>
      <c r="H6">
        <v>26.075416699999998</v>
      </c>
    </row>
    <row r="7" spans="1:8" x14ac:dyDescent="0.25">
      <c r="A7" s="6">
        <v>43317</v>
      </c>
      <c r="B7" s="9">
        <v>431.30416666666696</v>
      </c>
      <c r="C7" s="9">
        <v>214.77500000000012</v>
      </c>
      <c r="D7" s="9">
        <v>90.704166666666666</v>
      </c>
      <c r="E7" s="12">
        <v>0.60000000000000009</v>
      </c>
      <c r="F7">
        <v>31.459</v>
      </c>
      <c r="G7">
        <v>21.603999999999999</v>
      </c>
      <c r="H7">
        <v>25.472041699999998</v>
      </c>
    </row>
    <row r="8" spans="1:8" x14ac:dyDescent="0.25">
      <c r="A8" s="6">
        <v>43318</v>
      </c>
      <c r="B8" s="9">
        <v>445.99166666666702</v>
      </c>
      <c r="C8" s="9">
        <v>216.12916666666675</v>
      </c>
      <c r="D8" s="9">
        <v>90.708333333333329</v>
      </c>
      <c r="E8" s="12">
        <v>1.4</v>
      </c>
      <c r="F8">
        <v>32.716999999999999</v>
      </c>
      <c r="G8">
        <v>21.436999999999998</v>
      </c>
      <c r="H8">
        <v>25.066499999999998</v>
      </c>
    </row>
    <row r="9" spans="1:8" x14ac:dyDescent="0.25">
      <c r="A9" s="6">
        <v>43319</v>
      </c>
      <c r="B9" s="9">
        <v>505.15833333333359</v>
      </c>
      <c r="C9" s="9">
        <v>247.48333333333346</v>
      </c>
      <c r="D9" s="9">
        <v>90.708333333333329</v>
      </c>
      <c r="E9" s="12">
        <v>0.2</v>
      </c>
      <c r="F9">
        <v>31.052</v>
      </c>
      <c r="G9">
        <v>23.04</v>
      </c>
      <c r="H9">
        <v>26.428083299999997</v>
      </c>
    </row>
    <row r="10" spans="1:8" x14ac:dyDescent="0.25">
      <c r="A10" s="6">
        <v>43320</v>
      </c>
      <c r="B10" s="9">
        <v>427.55416666666684</v>
      </c>
      <c r="C10" s="9">
        <v>206.44583333333341</v>
      </c>
      <c r="D10" s="9">
        <v>90.708333333333329</v>
      </c>
      <c r="E10" s="12">
        <v>6.4</v>
      </c>
      <c r="F10">
        <v>31.663</v>
      </c>
      <c r="G10">
        <v>22.177999999999997</v>
      </c>
      <c r="H10">
        <v>25.6637083</v>
      </c>
    </row>
    <row r="11" spans="1:8" x14ac:dyDescent="0.25">
      <c r="A11" s="6">
        <v>43321</v>
      </c>
      <c r="B11" s="9">
        <v>374.01250000000027</v>
      </c>
      <c r="C11" s="9">
        <v>179.72083333333345</v>
      </c>
      <c r="D11" s="9">
        <v>90.708333333333329</v>
      </c>
      <c r="E11" s="12">
        <v>16.399999999999999</v>
      </c>
      <c r="F11">
        <v>32.561999999999998</v>
      </c>
      <c r="G11">
        <v>21.27</v>
      </c>
      <c r="H11">
        <v>24.756291699999998</v>
      </c>
    </row>
    <row r="12" spans="1:8" x14ac:dyDescent="0.25">
      <c r="A12" s="6">
        <v>43322</v>
      </c>
      <c r="B12" s="9">
        <v>432.35384615384646</v>
      </c>
      <c r="C12" s="9">
        <v>209.88846153846166</v>
      </c>
      <c r="D12" s="9">
        <v>90.65000000000002</v>
      </c>
      <c r="E12" s="12">
        <v>0</v>
      </c>
      <c r="F12">
        <v>32.253</v>
      </c>
      <c r="G12">
        <v>21.366</v>
      </c>
      <c r="H12">
        <v>26.328333299999997</v>
      </c>
    </row>
    <row r="13" spans="1:8" x14ac:dyDescent="0.25">
      <c r="A13" s="6">
        <v>43323</v>
      </c>
      <c r="B13" s="9">
        <v>487.6583333333337</v>
      </c>
      <c r="C13" s="9">
        <v>238.22083333333345</v>
      </c>
      <c r="D13" s="9">
        <v>90.791666666666671</v>
      </c>
      <c r="E13" s="12">
        <v>14.4</v>
      </c>
      <c r="F13">
        <v>31.74</v>
      </c>
      <c r="G13">
        <v>21.843</v>
      </c>
      <c r="H13">
        <v>25.722833299999998</v>
      </c>
    </row>
    <row r="14" spans="1:8" x14ac:dyDescent="0.25">
      <c r="A14" s="6">
        <v>43324</v>
      </c>
      <c r="B14" s="9">
        <v>540.88750000000039</v>
      </c>
      <c r="C14" s="9">
        <v>266.60416666666674</v>
      </c>
      <c r="D14" s="9">
        <v>90.791666666666671</v>
      </c>
      <c r="E14" s="12">
        <v>0</v>
      </c>
      <c r="F14">
        <v>32.381</v>
      </c>
      <c r="G14">
        <v>21.914999999999999</v>
      </c>
      <c r="H14">
        <v>26.172124999999998</v>
      </c>
    </row>
    <row r="15" spans="1:8" x14ac:dyDescent="0.25">
      <c r="A15" s="6">
        <v>43325</v>
      </c>
      <c r="B15" s="9">
        <v>488.80416666666702</v>
      </c>
      <c r="C15" s="9">
        <v>240.82083333333344</v>
      </c>
      <c r="D15" s="9">
        <v>90.949999999999989</v>
      </c>
      <c r="E15" s="12">
        <v>0.2</v>
      </c>
      <c r="F15">
        <v>31.867999999999999</v>
      </c>
      <c r="G15">
        <v>21.39</v>
      </c>
      <c r="H15">
        <v>25.9061667</v>
      </c>
    </row>
    <row r="16" spans="1:8" x14ac:dyDescent="0.25">
      <c r="A16" s="6">
        <v>43326</v>
      </c>
      <c r="B16" s="9">
        <v>614.53333333333376</v>
      </c>
      <c r="C16" s="9">
        <v>303.89583333333348</v>
      </c>
      <c r="D16" s="9">
        <v>91.058333333333337</v>
      </c>
      <c r="E16" s="12">
        <v>0</v>
      </c>
      <c r="F16">
        <v>31.790999999999997</v>
      </c>
      <c r="G16">
        <v>21.007999999999999</v>
      </c>
      <c r="H16">
        <v>25.760666699999998</v>
      </c>
    </row>
    <row r="17" spans="1:8" x14ac:dyDescent="0.25">
      <c r="A17" s="6">
        <v>43327</v>
      </c>
      <c r="B17" s="9">
        <v>567.97083333333364</v>
      </c>
      <c r="C17" s="9">
        <v>276.65416666666675</v>
      </c>
      <c r="D17" s="9">
        <v>91.2</v>
      </c>
      <c r="E17" s="12">
        <v>0</v>
      </c>
      <c r="F17">
        <v>32.690999999999995</v>
      </c>
      <c r="G17">
        <v>21.055999999999997</v>
      </c>
      <c r="H17">
        <v>25.868375</v>
      </c>
    </row>
    <row r="18" spans="1:8" x14ac:dyDescent="0.25">
      <c r="A18" s="6">
        <v>43328</v>
      </c>
      <c r="B18" s="9">
        <v>485.57500000000033</v>
      </c>
      <c r="C18" s="9">
        <v>237.9583333333334</v>
      </c>
      <c r="D18" s="9">
        <v>87.133333333333326</v>
      </c>
      <c r="E18" s="12">
        <v>0</v>
      </c>
      <c r="F18">
        <v>31.561</v>
      </c>
      <c r="G18">
        <v>21.747999999999998</v>
      </c>
      <c r="H18">
        <v>26.2895</v>
      </c>
    </row>
    <row r="19" spans="1:8" x14ac:dyDescent="0.25">
      <c r="A19" s="6">
        <v>43329</v>
      </c>
      <c r="B19" s="9">
        <v>510.99166666666702</v>
      </c>
      <c r="C19" s="9">
        <v>249.51666666666685</v>
      </c>
      <c r="D19" s="9">
        <v>86.491666666666674</v>
      </c>
      <c r="E19" s="12">
        <v>0</v>
      </c>
      <c r="F19">
        <v>32.586999999999996</v>
      </c>
      <c r="G19">
        <v>22.201999999999998</v>
      </c>
      <c r="H19">
        <v>26.588083299999997</v>
      </c>
    </row>
    <row r="20" spans="1:8" x14ac:dyDescent="0.25">
      <c r="A20" s="6">
        <v>43330</v>
      </c>
      <c r="B20" s="9">
        <v>409.53333333333376</v>
      </c>
      <c r="C20" s="9">
        <v>204.46666666666678</v>
      </c>
      <c r="D20" s="9">
        <v>92.587499999999991</v>
      </c>
      <c r="E20" s="12">
        <v>7.8000000000000007</v>
      </c>
      <c r="F20">
        <v>32.073</v>
      </c>
      <c r="G20">
        <v>22.033999999999999</v>
      </c>
      <c r="H20">
        <v>25.531791699999999</v>
      </c>
    </row>
    <row r="21" spans="1:8" x14ac:dyDescent="0.25">
      <c r="A21" s="6">
        <v>43331</v>
      </c>
      <c r="B21" s="9">
        <v>380.05416666666696</v>
      </c>
      <c r="C21" s="9">
        <v>186.34166666666678</v>
      </c>
      <c r="D21" s="9">
        <v>87.61666666666666</v>
      </c>
      <c r="E21" s="12">
        <v>0.4</v>
      </c>
      <c r="F21">
        <v>31.561</v>
      </c>
      <c r="G21">
        <v>21.962999999999997</v>
      </c>
      <c r="H21">
        <v>25.963749999999997</v>
      </c>
    </row>
    <row r="22" spans="1:8" x14ac:dyDescent="0.25">
      <c r="A22" s="6">
        <v>43332</v>
      </c>
      <c r="B22" s="9">
        <v>489.11666666666702</v>
      </c>
      <c r="C22" s="9">
        <v>240.6125000000001</v>
      </c>
      <c r="D22" s="9">
        <v>87.97499999999998</v>
      </c>
      <c r="E22" s="12">
        <v>0.2</v>
      </c>
      <c r="F22">
        <v>31.790999999999997</v>
      </c>
      <c r="G22">
        <v>21.986999999999998</v>
      </c>
      <c r="H22">
        <v>26.0795417</v>
      </c>
    </row>
    <row r="23" spans="1:8" x14ac:dyDescent="0.25">
      <c r="A23" s="6">
        <v>43333</v>
      </c>
      <c r="B23" s="9">
        <v>414.22083333333359</v>
      </c>
      <c r="C23" s="9">
        <v>205.60416666666683</v>
      </c>
      <c r="D23" s="9">
        <v>87.4375</v>
      </c>
      <c r="E23" s="12">
        <v>1.6</v>
      </c>
      <c r="F23">
        <v>31.764999999999997</v>
      </c>
      <c r="G23">
        <v>20.65</v>
      </c>
      <c r="H23">
        <v>25.966708300000001</v>
      </c>
    </row>
    <row r="24" spans="1:8" x14ac:dyDescent="0.25">
      <c r="A24" s="6">
        <v>43334</v>
      </c>
      <c r="B24" s="9">
        <v>509.5333333333337</v>
      </c>
      <c r="C24" s="9">
        <v>251.81250000000011</v>
      </c>
      <c r="D24" s="9">
        <v>88.033333333333346</v>
      </c>
      <c r="E24" s="12">
        <v>3.0000000000000004</v>
      </c>
      <c r="F24">
        <v>32.768000000000001</v>
      </c>
      <c r="G24">
        <v>21.939</v>
      </c>
      <c r="H24">
        <v>25.909583299999998</v>
      </c>
    </row>
    <row r="25" spans="1:8" x14ac:dyDescent="0.25">
      <c r="A25" s="6">
        <v>43335</v>
      </c>
      <c r="B25" s="9">
        <v>456.0958333333337</v>
      </c>
      <c r="C25" s="9">
        <v>226.70833333333346</v>
      </c>
      <c r="D25" s="9">
        <v>87.28749999999998</v>
      </c>
      <c r="E25" s="12">
        <v>0.2</v>
      </c>
      <c r="F25">
        <v>32.975000000000001</v>
      </c>
      <c r="G25">
        <v>22.154</v>
      </c>
      <c r="H25">
        <v>26.1926667</v>
      </c>
    </row>
    <row r="26" spans="1:8" x14ac:dyDescent="0.25">
      <c r="A26" s="6">
        <v>43336</v>
      </c>
      <c r="B26" s="9">
        <v>301.09583333333325</v>
      </c>
      <c r="C26" s="9">
        <v>147.02083333333331</v>
      </c>
      <c r="D26" s="9">
        <v>91.183333333333323</v>
      </c>
      <c r="E26" s="12">
        <v>0.2</v>
      </c>
      <c r="F26">
        <v>31.713999999999999</v>
      </c>
      <c r="G26">
        <v>22.082000000000001</v>
      </c>
      <c r="H26">
        <v>26.308</v>
      </c>
    </row>
    <row r="27" spans="1:8" x14ac:dyDescent="0.25">
      <c r="A27" s="6">
        <v>43341</v>
      </c>
      <c r="B27" s="11">
        <f>AVERAGE(B3:B26)</f>
        <v>450.51456997863261</v>
      </c>
      <c r="C27" s="11">
        <f>AVERAGE(C3:C26)</f>
        <v>220.88771367521375</v>
      </c>
      <c r="D27" s="11">
        <f>AVERAGE(D3:D26)</f>
        <v>89.87986111111114</v>
      </c>
      <c r="E27" s="11">
        <f>SUM(E3:E26)</f>
        <v>97.200000000000017</v>
      </c>
      <c r="F27" s="11">
        <f t="shared" ref="F27:H27" si="0">AVERAGE(F3:F26)</f>
        <v>32.058458333333334</v>
      </c>
      <c r="G27" s="11">
        <f t="shared" si="0"/>
        <v>21.767958333333329</v>
      </c>
      <c r="H27" s="11">
        <f t="shared" si="0"/>
        <v>25.793947920833336</v>
      </c>
    </row>
    <row r="28" spans="1:8" x14ac:dyDescent="0.25">
      <c r="G28"/>
      <c r="H28"/>
    </row>
    <row r="29" spans="1:8" x14ac:dyDescent="0.25">
      <c r="G29"/>
      <c r="H29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</vt:lpstr>
      <vt:lpstr>Fevereiro</vt:lpstr>
      <vt:lpstr>Maio</vt:lpstr>
      <vt:lpstr>Junho</vt:lpstr>
      <vt:lpstr>Julho</vt:lpstr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Nauara Lage Filho</dc:creator>
  <cp:lastModifiedBy>Nauara Lage Filho</cp:lastModifiedBy>
  <dcterms:created xsi:type="dcterms:W3CDTF">2018-09-30T21:50:09Z</dcterms:created>
  <dcterms:modified xsi:type="dcterms:W3CDTF">2018-09-30T21:52:59Z</dcterms:modified>
</cp:coreProperties>
</file>